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https://d.docs.live.net/9b94336a790b258d/Documents/HICHA/2019 AAA ALL SHOWS/"/>
    </mc:Choice>
  </mc:AlternateContent>
  <xr:revisionPtr revIDLastSave="59" documentId="8_{07F880E4-4093-4354-BBD9-69156497DFEB}" xr6:coauthVersionLast="45" xr6:coauthVersionMax="45" xr10:uidLastSave="{E928338E-406D-44CA-933A-1A29AC8D8932}"/>
  <bookViews>
    <workbookView xWindow="-96" yWindow="-96" windowWidth="23232" windowHeight="12552" xr2:uid="{00000000-000D-0000-FFFF-FFFF00000000}"/>
  </bookViews>
  <sheets>
    <sheet name="Sheet1" sheetId="1" r:id="rId1"/>
  </sheets>
  <definedNames>
    <definedName name="_xlnm.Print_Area" localSheetId="0">Sheet1!$A$1:$N$258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3" i="1" l="1"/>
  <c r="L230" i="1" l="1"/>
  <c r="E218" i="1" l="1"/>
  <c r="H218" i="1"/>
  <c r="K218" i="1"/>
  <c r="L215" i="1"/>
  <c r="L216" i="1"/>
  <c r="L217" i="1"/>
  <c r="L238" i="1"/>
  <c r="L236" i="1"/>
  <c r="L83" i="1"/>
  <c r="L73" i="1"/>
  <c r="L218" i="1" l="1"/>
  <c r="L107" i="1"/>
  <c r="L227" i="1" l="1"/>
  <c r="L174" i="1"/>
  <c r="L177" i="1"/>
  <c r="L160" i="1"/>
  <c r="L165" i="1"/>
  <c r="L169" i="1"/>
  <c r="L125" i="1"/>
  <c r="L124" i="1"/>
  <c r="L123" i="1"/>
  <c r="L122" i="1"/>
  <c r="L121" i="1"/>
  <c r="L66" i="1"/>
  <c r="L65" i="1"/>
  <c r="L64" i="1"/>
  <c r="L117" i="1"/>
  <c r="L116" i="1"/>
  <c r="L106" i="1"/>
  <c r="L105" i="1"/>
  <c r="L55" i="1"/>
  <c r="L30" i="1"/>
  <c r="L29" i="1"/>
  <c r="L226" i="1" l="1"/>
  <c r="L225" i="1"/>
  <c r="L224" i="1"/>
  <c r="L223" i="1"/>
  <c r="L222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89" i="1"/>
  <c r="L188" i="1"/>
  <c r="L187" i="1"/>
  <c r="L186" i="1"/>
  <c r="L185" i="1"/>
  <c r="L184" i="1"/>
  <c r="L183" i="1"/>
  <c r="L178" i="1"/>
  <c r="L180" i="1"/>
  <c r="L179" i="1"/>
  <c r="L176" i="1"/>
  <c r="L175" i="1"/>
  <c r="L168" i="1"/>
  <c r="L156" i="1"/>
  <c r="L171" i="1"/>
  <c r="L170" i="1"/>
  <c r="L167" i="1"/>
  <c r="L166" i="1"/>
  <c r="L164" i="1"/>
  <c r="L163" i="1"/>
  <c r="L162" i="1"/>
  <c r="L161" i="1"/>
  <c r="L159" i="1"/>
  <c r="L158" i="1"/>
  <c r="L144" i="1"/>
  <c r="L151" i="1"/>
  <c r="L154" i="1"/>
  <c r="L153" i="1"/>
  <c r="L150" i="1"/>
  <c r="L149" i="1"/>
  <c r="L148" i="1"/>
  <c r="L147" i="1"/>
  <c r="L146" i="1"/>
  <c r="L145" i="1"/>
  <c r="L143" i="1"/>
  <c r="L142" i="1"/>
  <c r="L141" i="1"/>
  <c r="L135" i="1"/>
  <c r="L134" i="1"/>
  <c r="L129" i="1"/>
  <c r="L131" i="1"/>
  <c r="L132" i="1"/>
  <c r="L133" i="1"/>
  <c r="L130" i="1"/>
  <c r="L244" i="1"/>
  <c r="L243" i="1"/>
  <c r="L242" i="1"/>
  <c r="L240" i="1"/>
  <c r="L241" i="1"/>
  <c r="L239" i="1"/>
  <c r="L237" i="1"/>
  <c r="L235" i="1"/>
  <c r="L234" i="1"/>
  <c r="L232" i="1"/>
  <c r="L231" i="1"/>
  <c r="L229" i="1"/>
  <c r="L44" i="1"/>
  <c r="L43" i="1"/>
  <c r="L42" i="1"/>
  <c r="L41" i="1"/>
  <c r="L40" i="1"/>
  <c r="L39" i="1"/>
  <c r="L38" i="1"/>
  <c r="L37" i="1"/>
  <c r="L36" i="1"/>
  <c r="L35" i="1"/>
  <c r="L34" i="1"/>
  <c r="L33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246" i="1" l="1"/>
  <c r="L245" i="1"/>
  <c r="L213" i="1"/>
  <c r="L212" i="1"/>
  <c r="L211" i="1"/>
  <c r="L210" i="1"/>
  <c r="L209" i="1"/>
  <c r="L208" i="1"/>
  <c r="L191" i="1"/>
  <c r="L206" i="1"/>
  <c r="L182" i="1"/>
  <c r="L173" i="1"/>
  <c r="L157" i="1"/>
  <c r="L128" i="1"/>
  <c r="L59" i="1"/>
  <c r="L60" i="1"/>
  <c r="L61" i="1"/>
  <c r="L62" i="1"/>
  <c r="L63" i="1"/>
  <c r="L47" i="1"/>
  <c r="L48" i="1"/>
  <c r="L52" i="1"/>
  <c r="L53" i="1"/>
  <c r="L54" i="1"/>
  <c r="L25" i="1"/>
  <c r="L19" i="1"/>
  <c r="L20" i="1"/>
  <c r="L23" i="1"/>
  <c r="L21" i="1"/>
  <c r="L28" i="1"/>
  <c r="L27" i="1"/>
  <c r="L26" i="1"/>
  <c r="L22" i="1"/>
  <c r="L24" i="1"/>
  <c r="L139" i="1"/>
  <c r="L137" i="1"/>
  <c r="L140" i="1"/>
  <c r="L138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77" i="1"/>
  <c r="L76" i="1"/>
  <c r="L78" i="1"/>
  <c r="L74" i="1"/>
  <c r="L80" i="1"/>
  <c r="L79" i="1"/>
  <c r="L81" i="1"/>
  <c r="L72" i="1"/>
  <c r="L71" i="1"/>
  <c r="L82" i="1"/>
  <c r="L114" i="1"/>
  <c r="L115" i="1"/>
  <c r="L110" i="1"/>
  <c r="L112" i="1"/>
  <c r="L111" i="1"/>
  <c r="L109" i="1"/>
  <c r="L113" i="1"/>
  <c r="L120" i="1" l="1"/>
  <c r="L119" i="1"/>
  <c r="L221" i="1" l="1"/>
  <c r="L220" i="1"/>
  <c r="L68" i="1"/>
</calcChain>
</file>

<file path=xl/sharedStrings.xml><?xml version="1.0" encoding="utf-8"?>
<sst xmlns="http://schemas.openxmlformats.org/spreadsheetml/2006/main" count="538" uniqueCount="241">
  <si>
    <t xml:space="preserve">TOTAL </t>
  </si>
  <si>
    <t>OPEN CUTTING</t>
  </si>
  <si>
    <t>Edwin Nobriga</t>
  </si>
  <si>
    <t>Annadora Merada</t>
  </si>
  <si>
    <t>Kimi Nagatoshi</t>
  </si>
  <si>
    <t>Misters Lil Laura</t>
  </si>
  <si>
    <t>Nahe Nobriga</t>
  </si>
  <si>
    <t>Razzleberry Pepto</t>
  </si>
  <si>
    <t>Sans Bad Chex</t>
  </si>
  <si>
    <t>Kerry Schuman</t>
  </si>
  <si>
    <t>Christine Hall</t>
  </si>
  <si>
    <t>YOUTH CUTTING</t>
  </si>
  <si>
    <t>Kaleo Valenzuela</t>
  </si>
  <si>
    <t>Hay Kitty Kitty</t>
  </si>
  <si>
    <t>Dueling For Keeps</t>
  </si>
  <si>
    <t>Josie Cat</t>
  </si>
  <si>
    <t>Quit Bossin Me Around</t>
  </si>
  <si>
    <t>Vanessa Stevens</t>
  </si>
  <si>
    <t>Roberta Valenzuela</t>
  </si>
  <si>
    <t>Sit Down Sally</t>
  </si>
  <si>
    <t xml:space="preserve">           NON PRO CUTTING</t>
  </si>
  <si>
    <t xml:space="preserve">Christine Hall </t>
  </si>
  <si>
    <t>Carol Spierling</t>
  </si>
  <si>
    <t>Montana Pepto</t>
  </si>
  <si>
    <t>Camela Haalilio</t>
  </si>
  <si>
    <t>Dueling for Keeps</t>
  </si>
  <si>
    <t>Redman Moon</t>
  </si>
  <si>
    <t>Kiyo Hoover</t>
  </si>
  <si>
    <t xml:space="preserve">RANCH HORSE CUTTING </t>
  </si>
  <si>
    <t>Herman Holland</t>
  </si>
  <si>
    <t xml:space="preserve">Nahe Nobriga </t>
  </si>
  <si>
    <t xml:space="preserve">           NON PRO REINING </t>
  </si>
  <si>
    <t xml:space="preserve">Royally Smooth Cat </t>
  </si>
  <si>
    <t xml:space="preserve">YOUTH REINING </t>
  </si>
  <si>
    <t xml:space="preserve">           NON PRO BOXING </t>
  </si>
  <si>
    <t xml:space="preserve">           NOVICE BOXING  </t>
  </si>
  <si>
    <t xml:space="preserve">           YOUTH  BOXING  </t>
  </si>
  <si>
    <t>CD</t>
  </si>
  <si>
    <t xml:space="preserve">BUCKLE CUTTING </t>
  </si>
  <si>
    <t>Fern White</t>
  </si>
  <si>
    <r>
      <rPr>
        <b/>
        <sz val="16"/>
        <color theme="1"/>
        <rFont val="Tahoma"/>
        <family val="2"/>
      </rPr>
      <t xml:space="preserve">2019 </t>
    </r>
    <r>
      <rPr>
        <b/>
        <sz val="12"/>
        <color theme="1"/>
        <rFont val="Tahoma"/>
        <family val="2"/>
      </rPr>
      <t xml:space="preserve">  HICHA  YTD POINTS </t>
    </r>
  </si>
  <si>
    <t>AMATEUR CUTTING - 3500</t>
  </si>
  <si>
    <t xml:space="preserve">NOVICE RIDER CUTTING </t>
  </si>
  <si>
    <t xml:space="preserve">NOVICE REINING </t>
  </si>
  <si>
    <t xml:space="preserve">AMATEUR  REINING </t>
  </si>
  <si>
    <t xml:space="preserve">Nov </t>
  </si>
  <si>
    <t xml:space="preserve">Rider </t>
  </si>
  <si>
    <t>horse</t>
  </si>
  <si>
    <t>Brenden Valenzuela</t>
  </si>
  <si>
    <t>Claren Kealoha-Beaudet</t>
  </si>
  <si>
    <t>Ku'uipo Kalawai'ianui</t>
  </si>
  <si>
    <t>Lenas Lynnea</t>
  </si>
  <si>
    <t>Orange</t>
  </si>
  <si>
    <t>Hydriving Me Crazy</t>
  </si>
  <si>
    <t>One Smooth Pepto</t>
  </si>
  <si>
    <t>Charles Stevens</t>
  </si>
  <si>
    <t>Royally Smooth Cat</t>
  </si>
  <si>
    <t>Connie Bender</t>
  </si>
  <si>
    <t>Docs Gone Blue</t>
  </si>
  <si>
    <t>Pier Sircello</t>
  </si>
  <si>
    <t>Jake</t>
  </si>
  <si>
    <t>Ikaika Valenzuela</t>
  </si>
  <si>
    <t>Dualin Bobbi Sox</t>
  </si>
  <si>
    <t>Mz Hydriving Hula Gal</t>
  </si>
  <si>
    <t>Dazzlenas Hula Cat</t>
  </si>
  <si>
    <t>Angel In By Sugar</t>
  </si>
  <si>
    <t>Dear Rey</t>
  </si>
  <si>
    <t>Brenden Valuenzuela</t>
  </si>
  <si>
    <t xml:space="preserve">           AMATEUR  BOXING </t>
  </si>
  <si>
    <t>Ringo</t>
  </si>
  <si>
    <t>Dee Crofts</t>
  </si>
  <si>
    <t>Sweet Pea</t>
  </si>
  <si>
    <t>Rain Gaspar</t>
  </si>
  <si>
    <t>Alexis Pajimola</t>
  </si>
  <si>
    <t>Aileana Pajimola</t>
  </si>
  <si>
    <t>Catt Smart</t>
  </si>
  <si>
    <t>Kings Grand Baron</t>
  </si>
  <si>
    <t xml:space="preserve">"RANCH CHALLENGER "   CUTTING </t>
  </si>
  <si>
    <t xml:space="preserve">JR. HORSE   REINING </t>
  </si>
  <si>
    <t>Dustin Griffith</t>
  </si>
  <si>
    <t>Hank</t>
  </si>
  <si>
    <t>Elleianna Shinno</t>
  </si>
  <si>
    <t>Pretty Neat Cat</t>
  </si>
  <si>
    <t>Leimaile Tsuneyoshi</t>
  </si>
  <si>
    <t>Little Bit of Nu Cash</t>
  </si>
  <si>
    <t>Noelle Hayes</t>
  </si>
  <si>
    <t>Blue</t>
  </si>
  <si>
    <t>Heather Gibson</t>
  </si>
  <si>
    <t>Rockin Remuda</t>
  </si>
  <si>
    <t>Verysmart N Stunning</t>
  </si>
  <si>
    <t>Debbie Chinna</t>
  </si>
  <si>
    <t>Letmeouttaurpocket</t>
  </si>
  <si>
    <t>Chane Kawaihae</t>
  </si>
  <si>
    <t>Sundance</t>
  </si>
  <si>
    <t>Lilia Kapuniai</t>
  </si>
  <si>
    <t>Grey's Lil Lass</t>
  </si>
  <si>
    <t>Shesa Master Valentine</t>
  </si>
  <si>
    <t>Steve Dollar</t>
  </si>
  <si>
    <t>SR Chic O Lena</t>
  </si>
  <si>
    <t>Magnolia Taz</t>
  </si>
  <si>
    <t>Rebecca Johnson</t>
  </si>
  <si>
    <t>Stylish Jessica</t>
  </si>
  <si>
    <t>Chris Johnson</t>
  </si>
  <si>
    <t>Michi Atamian</t>
  </si>
  <si>
    <t>Red Hot Onion</t>
  </si>
  <si>
    <t>Mary Paty</t>
  </si>
  <si>
    <t>Moonshine Blonde</t>
  </si>
  <si>
    <t>Re'al Pocock</t>
  </si>
  <si>
    <t>Ms. Kona Queen</t>
  </si>
  <si>
    <t>Sandy Van</t>
  </si>
  <si>
    <t>Dry Doc Decca</t>
  </si>
  <si>
    <t>Troy Smith</t>
  </si>
  <si>
    <t>Red Rose Lei</t>
  </si>
  <si>
    <t>Kamakana Campbell</t>
  </si>
  <si>
    <t>Ruger</t>
  </si>
  <si>
    <t>Visakha Gibbons</t>
  </si>
  <si>
    <t>Indrah</t>
  </si>
  <si>
    <t>Robert Rita</t>
  </si>
  <si>
    <t>Brownie</t>
  </si>
  <si>
    <t>Johnny C Olina</t>
  </si>
  <si>
    <t>Re'al Poccock</t>
  </si>
  <si>
    <t>Cats Skipa Doc</t>
  </si>
  <si>
    <t>Kamakana Campbel</t>
  </si>
  <si>
    <t>Smart Katt</t>
  </si>
  <si>
    <t>Jay Lau</t>
  </si>
  <si>
    <t>Replay</t>
  </si>
  <si>
    <t>5C. 2-HANDED CUTTING</t>
  </si>
  <si>
    <t>Sturgis Gray</t>
  </si>
  <si>
    <t>Missy</t>
  </si>
  <si>
    <t>Bud Gibson</t>
  </si>
  <si>
    <t>Sandys Black Pearl</t>
  </si>
  <si>
    <t>Shorty</t>
  </si>
  <si>
    <t>Peps Beau Doc</t>
  </si>
  <si>
    <t>Eliza Hirokawa</t>
  </si>
  <si>
    <t>CD Quick Cat</t>
  </si>
  <si>
    <t>Thirty Shades of Rose</t>
  </si>
  <si>
    <t>CR Annie Get Ur Gun</t>
  </si>
  <si>
    <t>keike  CUTTING</t>
  </si>
  <si>
    <t xml:space="preserve"> </t>
  </si>
  <si>
    <t>Reno</t>
  </si>
  <si>
    <t>Fern white</t>
  </si>
  <si>
    <t>Dar Catalena Smooth</t>
  </si>
  <si>
    <t>Hey Kitty Kitty</t>
  </si>
  <si>
    <t xml:space="preserve">AMATEUR RIDER -500 - CUTTING </t>
  </si>
  <si>
    <t>La'akea Bertelmann</t>
  </si>
  <si>
    <t xml:space="preserve">Angel In by Sugar </t>
  </si>
  <si>
    <t xml:space="preserve">Lilia Kapuniai / Herman </t>
  </si>
  <si>
    <t>Daniel Miranda</t>
  </si>
  <si>
    <t>La'akea Bertlemann</t>
  </si>
  <si>
    <t>Tivos Peppymint Twist</t>
  </si>
  <si>
    <t xml:space="preserve">Dar Catalena Smooth </t>
  </si>
  <si>
    <t>DEEDEE  Bertlemann</t>
  </si>
  <si>
    <t xml:space="preserve">Daniel Miranda </t>
  </si>
  <si>
    <t xml:space="preserve">CD </t>
  </si>
  <si>
    <t>Duelin Bobbi Sox</t>
  </si>
  <si>
    <t xml:space="preserve">Kimi Nagatoshi </t>
  </si>
  <si>
    <t xml:space="preserve">Tivos Peppymint Twist </t>
  </si>
  <si>
    <t xml:space="preserve">Dualin Bobbi Sox </t>
  </si>
  <si>
    <t xml:space="preserve">Aileana Pajimola </t>
  </si>
  <si>
    <t xml:space="preserve">Smart and Cold </t>
  </si>
  <si>
    <r>
      <rPr>
        <b/>
        <sz val="16"/>
        <color theme="1"/>
        <rFont val="Tahoma"/>
        <family val="2"/>
      </rPr>
      <t>2019</t>
    </r>
    <r>
      <rPr>
        <b/>
        <sz val="12"/>
        <color theme="1"/>
        <rFont val="Tahoma"/>
        <family val="2"/>
      </rPr>
      <t xml:space="preserve">   HICHA  YTD POINTS  - OPEN  BARRELS</t>
    </r>
  </si>
  <si>
    <t xml:space="preserve">Sparky </t>
  </si>
  <si>
    <t xml:space="preserve">Kapeka Alcain </t>
  </si>
  <si>
    <t>Tobi</t>
  </si>
  <si>
    <t xml:space="preserve">Fern White </t>
  </si>
  <si>
    <t>Diesel</t>
  </si>
  <si>
    <t xml:space="preserve">Kerry Schuman </t>
  </si>
  <si>
    <t>ShesaMaster Valentine</t>
  </si>
  <si>
    <t>Emmaleigh Shinno</t>
  </si>
  <si>
    <t xml:space="preserve">Pretty Neat Cat </t>
  </si>
  <si>
    <t>Deb Chinna</t>
  </si>
  <si>
    <t xml:space="preserve">Steve Dollar </t>
  </si>
  <si>
    <t>Summer Campbell</t>
  </si>
  <si>
    <t>Ruby</t>
  </si>
  <si>
    <t xml:space="preserve">Summer Campbell </t>
  </si>
  <si>
    <t xml:space="preserve">Leimalle Tsuneyoshi </t>
  </si>
  <si>
    <t>Little Bit of NuCash</t>
  </si>
  <si>
    <t>Carey Smith</t>
  </si>
  <si>
    <t>Kape'a Perez</t>
  </si>
  <si>
    <t>Smart Catt</t>
  </si>
  <si>
    <t xml:space="preserve">Shelby Wallen </t>
  </si>
  <si>
    <t>Miss Miss Kona Queen</t>
  </si>
  <si>
    <t xml:space="preserve">April 6 Oahu </t>
  </si>
  <si>
    <t xml:space="preserve">May 18 Oahu </t>
  </si>
  <si>
    <t>YTD</t>
  </si>
  <si>
    <t>Teri Richards</t>
  </si>
  <si>
    <t xml:space="preserve">Pretty Boys Playmate </t>
  </si>
  <si>
    <t>Kaohu Haalilio</t>
  </si>
  <si>
    <t>Scott De Sa</t>
  </si>
  <si>
    <t>Kristen L-Heid</t>
  </si>
  <si>
    <t>CeeDee</t>
  </si>
  <si>
    <t xml:space="preserve">Claren K Beaudet </t>
  </si>
  <si>
    <t xml:space="preserve">Josie Cat </t>
  </si>
  <si>
    <t xml:space="preserve">Razzleberry Pepto </t>
  </si>
  <si>
    <t>Casera Silva</t>
  </si>
  <si>
    <t>Dulcie</t>
  </si>
  <si>
    <t>Teri Impson</t>
  </si>
  <si>
    <t>Pretty Boys Playmate</t>
  </si>
  <si>
    <t xml:space="preserve">Kings Grand Barron </t>
  </si>
  <si>
    <t>Scootin Montana</t>
  </si>
  <si>
    <t>Deisel</t>
  </si>
  <si>
    <t>Ikena Nakoa</t>
  </si>
  <si>
    <t xml:space="preserve">Casera Silva </t>
  </si>
  <si>
    <t>Taz</t>
  </si>
  <si>
    <t>Vicki Tomiyama</t>
  </si>
  <si>
    <t>Lenas Lenea</t>
  </si>
  <si>
    <t>Vicki  Tomiyama</t>
  </si>
  <si>
    <t xml:space="preserve">Lena' Lenea </t>
  </si>
  <si>
    <t>Marie Donahue</t>
  </si>
  <si>
    <t xml:space="preserve">LM Just Mister Dual </t>
  </si>
  <si>
    <t>San Jo Lena / Ilima</t>
  </si>
  <si>
    <t>Brendan Valenzuela</t>
  </si>
  <si>
    <t xml:space="preserve">HI PT </t>
  </si>
  <si>
    <t>HI PT</t>
  </si>
  <si>
    <t>Scott Desa</t>
  </si>
  <si>
    <t>Scott DeSa</t>
  </si>
  <si>
    <t>Fletch's Dual Lena</t>
  </si>
  <si>
    <t>Montana's  Pepto</t>
  </si>
  <si>
    <t>Marie Donohue</t>
  </si>
  <si>
    <t>LM Just Mister Dual</t>
  </si>
  <si>
    <t>CD Kitty</t>
  </si>
  <si>
    <t>John Genreau</t>
  </si>
  <si>
    <t xml:space="preserve">Little Mans Honey </t>
  </si>
  <si>
    <t>Kamuela Bertlemann</t>
  </si>
  <si>
    <t>Honi Mai</t>
  </si>
  <si>
    <t>Pamela Heitz</t>
  </si>
  <si>
    <t>JR Cat</t>
  </si>
  <si>
    <t>Spook Got Juice</t>
  </si>
  <si>
    <t>Mikyla Yanagi Torioka</t>
  </si>
  <si>
    <t>Daisy</t>
  </si>
  <si>
    <t>Kapea Peez</t>
  </si>
  <si>
    <t>Im a Little Blue Too</t>
  </si>
  <si>
    <t>Laurie Bergan</t>
  </si>
  <si>
    <t>Romeo</t>
  </si>
  <si>
    <t>Hollywood</t>
  </si>
  <si>
    <t xml:space="preserve">Sydney Wiernicki </t>
  </si>
  <si>
    <t xml:space="preserve">Holly   </t>
  </si>
  <si>
    <r>
      <t xml:space="preserve">Smart Katt / </t>
    </r>
    <r>
      <rPr>
        <b/>
        <sz val="11"/>
        <rFont val="Calibri"/>
        <family val="2"/>
      </rPr>
      <t>Greys lil lass</t>
    </r>
  </si>
  <si>
    <t xml:space="preserve">Lucky Like A Lena </t>
  </si>
  <si>
    <t xml:space="preserve">Ryans Juice </t>
  </si>
  <si>
    <t>Montana  Pepto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</si>
</sst>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\ 0.00"/>
    <numFmt numFmtId="165" formatCode="\$\ 0"/>
  </numFmts>
  <fonts count="24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6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14"/>
      <color theme="1"/>
      <name val="Tahoma"/>
      <family val="2"/>
    </font>
    <font>
      <sz val="14"/>
      <color theme="1"/>
      <name val="Calibri"/>
      <family val="2"/>
      <scheme val="minor"/>
    </font>
    <font>
      <sz val="14"/>
      <name val="Calibri"/>
      <family val="2"/>
    </font>
    <font>
      <sz val="14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</font>
    <font>
      <b/>
      <sz val="14"/>
      <name val="Calibri"/>
      <family val="2"/>
      <scheme val="minor"/>
    </font>
    <font>
      <sz val="11"/>
      <name val="Calibri"/>
      <family val="2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/>
    <xf numFmtId="0" fontId="4" fillId="0" borderId="0" xfId="0" applyFont="1" applyFill="1" applyBorder="1"/>
    <xf numFmtId="0" fontId="1" fillId="0" borderId="0" xfId="0" applyFont="1" applyBorder="1" applyAlignment="1">
      <alignment vertic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2" xfId="0" applyFont="1" applyFill="1" applyBorder="1"/>
    <xf numFmtId="0" fontId="2" fillId="2" borderId="1" xfId="0" applyFont="1" applyFill="1" applyBorder="1" applyAlignment="1"/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/>
    <xf numFmtId="16" fontId="2" fillId="3" borderId="2" xfId="0" applyNumberFormat="1" applyFont="1" applyFill="1" applyBorder="1" applyAlignment="1">
      <alignment horizontal="center"/>
    </xf>
    <xf numFmtId="16" fontId="2" fillId="0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6" fillId="0" borderId="0" xfId="0" applyFont="1"/>
    <xf numFmtId="0" fontId="6" fillId="3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3" borderId="0" xfId="0" applyFill="1"/>
    <xf numFmtId="1" fontId="8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Fill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0" fillId="3" borderId="0" xfId="0" applyFont="1" applyFill="1" applyBorder="1" applyAlignment="1">
      <alignment horizontal="center"/>
    </xf>
    <xf numFmtId="0" fontId="0" fillId="0" borderId="0" xfId="0" applyFont="1" applyFill="1" applyBorder="1"/>
    <xf numFmtId="0" fontId="7" fillId="0" borderId="0" xfId="0" applyFont="1" applyBorder="1"/>
    <xf numFmtId="0" fontId="7" fillId="3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9" fillId="0" borderId="0" xfId="0" applyFont="1" applyBorder="1"/>
    <xf numFmtId="0" fontId="13" fillId="3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3" borderId="0" xfId="0" applyFont="1" applyFill="1" applyBorder="1"/>
    <xf numFmtId="0" fontId="9" fillId="0" borderId="0" xfId="0" applyFont="1" applyFill="1" applyBorder="1"/>
    <xf numFmtId="0" fontId="9" fillId="0" borderId="0" xfId="0" applyFont="1" applyBorder="1" applyAlignment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/>
    <xf numFmtId="0" fontId="10" fillId="0" borderId="0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4" fillId="3" borderId="2" xfId="0" applyFont="1" applyFill="1" applyBorder="1"/>
    <xf numFmtId="0" fontId="3" fillId="3" borderId="1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vertical="center"/>
    </xf>
    <xf numFmtId="0" fontId="16" fillId="0" borderId="0" xfId="0" applyFont="1" applyFill="1" applyBorder="1" applyAlignment="1">
      <alignment horizontal="left" vertical="top" wrapText="1"/>
    </xf>
    <xf numFmtId="0" fontId="12" fillId="0" borderId="0" xfId="0" applyFont="1"/>
    <xf numFmtId="0" fontId="9" fillId="0" borderId="0" xfId="0" applyFont="1"/>
    <xf numFmtId="0" fontId="9" fillId="4" borderId="0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left" vertical="top" shrinkToFit="1"/>
    </xf>
    <xf numFmtId="0" fontId="8" fillId="0" borderId="0" xfId="0" applyFont="1" applyBorder="1" applyAlignment="1">
      <alignment horizontal="left" vertical="center"/>
    </xf>
    <xf numFmtId="0" fontId="9" fillId="4" borderId="0" xfId="0" applyFont="1" applyFill="1" applyBorder="1" applyProtection="1">
      <protection locked="0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" fillId="0" borderId="0" xfId="0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horizontal="left" vertical="top" shrinkToFit="1"/>
    </xf>
    <xf numFmtId="0" fontId="9" fillId="0" borderId="0" xfId="0" applyFont="1" applyBorder="1" applyAlignment="1">
      <alignment vertical="center"/>
    </xf>
    <xf numFmtId="0" fontId="9" fillId="3" borderId="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16" fontId="13" fillId="3" borderId="0" xfId="0" applyNumberFormat="1" applyFont="1" applyFill="1" applyBorder="1" applyAlignment="1">
      <alignment horizontal="center"/>
    </xf>
    <xf numFmtId="16" fontId="13" fillId="0" borderId="0" xfId="0" applyNumberFormat="1" applyFont="1" applyFill="1" applyBorder="1" applyAlignment="1">
      <alignment horizontal="center"/>
    </xf>
    <xf numFmtId="0" fontId="4" fillId="3" borderId="3" xfId="0" applyFont="1" applyFill="1" applyBorder="1"/>
    <xf numFmtId="0" fontId="1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/>
    <xf numFmtId="0" fontId="2" fillId="3" borderId="2" xfId="0" applyFont="1" applyFill="1" applyBorder="1"/>
    <xf numFmtId="0" fontId="2" fillId="3" borderId="3" xfId="0" applyFont="1" applyFill="1" applyBorder="1" applyAlignment="1"/>
    <xf numFmtId="0" fontId="1" fillId="3" borderId="1" xfId="0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left" vertical="top" shrinkToFit="1"/>
    </xf>
    <xf numFmtId="165" fontId="14" fillId="3" borderId="0" xfId="0" applyNumberFormat="1" applyFont="1" applyFill="1" applyBorder="1" applyAlignment="1">
      <alignment horizontal="left" vertical="top" shrinkToFit="1"/>
    </xf>
    <xf numFmtId="16" fontId="2" fillId="0" borderId="2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0" fillId="0" borderId="0" xfId="0" applyFill="1"/>
    <xf numFmtId="0" fontId="1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 wrapText="1"/>
    </xf>
    <xf numFmtId="16" fontId="13" fillId="0" borderId="0" xfId="0" applyNumberFormat="1" applyFont="1" applyFill="1" applyBorder="1" applyAlignment="1">
      <alignment horizontal="center" wrapText="1"/>
    </xf>
    <xf numFmtId="16" fontId="9" fillId="0" borderId="0" xfId="0" applyNumberFormat="1" applyFont="1" applyFill="1" applyBorder="1"/>
    <xf numFmtId="16" fontId="9" fillId="3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" fontId="20" fillId="3" borderId="2" xfId="0" applyNumberFormat="1" applyFont="1" applyFill="1" applyBorder="1" applyAlignment="1">
      <alignment horizontal="center" wrapText="1"/>
    </xf>
    <xf numFmtId="16" fontId="20" fillId="0" borderId="2" xfId="0" applyNumberFormat="1" applyFont="1" applyFill="1" applyBorder="1" applyAlignment="1">
      <alignment horizontal="center" wrapText="1"/>
    </xf>
    <xf numFmtId="0" fontId="9" fillId="2" borderId="0" xfId="0" applyFont="1" applyFill="1" applyBorder="1"/>
    <xf numFmtId="0" fontId="2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" fontId="13" fillId="0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wrapText="1"/>
    </xf>
    <xf numFmtId="0" fontId="22" fillId="0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 wrapText="1"/>
    </xf>
    <xf numFmtId="0" fontId="9" fillId="2" borderId="0" xfId="0" applyFont="1" applyFill="1"/>
    <xf numFmtId="0" fontId="6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wrapText="1"/>
    </xf>
    <xf numFmtId="0" fontId="6" fillId="2" borderId="0" xfId="0" applyFont="1" applyFill="1" applyBorder="1"/>
    <xf numFmtId="0" fontId="8" fillId="0" borderId="5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 vertical="top" wrapText="1"/>
    </xf>
    <xf numFmtId="16" fontId="2" fillId="2" borderId="2" xfId="0" applyNumberFormat="1" applyFont="1" applyFill="1" applyBorder="1" applyAlignment="1">
      <alignment horizontal="center"/>
    </xf>
    <xf numFmtId="0" fontId="12" fillId="0" borderId="0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top" wrapText="1"/>
    </xf>
    <xf numFmtId="0" fontId="17" fillId="5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49"/>
  <sheetViews>
    <sheetView tabSelected="1" topLeftCell="A226" zoomScaleNormal="100" zoomScaleSheetLayoutView="70" workbookViewId="0">
      <selection activeCell="J235" sqref="J235"/>
    </sheetView>
  </sheetViews>
  <sheetFormatPr defaultColWidth="9.15625" defaultRowHeight="12.3" x14ac:dyDescent="0.4"/>
  <cols>
    <col min="1" max="1" width="2.41796875" style="4" customWidth="1"/>
    <col min="2" max="2" width="32.83984375" style="7" customWidth="1"/>
    <col min="3" max="3" width="26.83984375" style="2" customWidth="1"/>
    <col min="4" max="4" width="10.15625" style="5" customWidth="1"/>
    <col min="5" max="5" width="8.68359375" style="10" customWidth="1"/>
    <col min="6" max="6" width="8.68359375" style="8" customWidth="1"/>
    <col min="7" max="7" width="8.68359375" style="11" customWidth="1"/>
    <col min="8" max="8" width="10.26171875" style="8" customWidth="1"/>
    <col min="9" max="9" width="8.68359375" style="11" customWidth="1"/>
    <col min="10" max="10" width="10.26171875" style="5" customWidth="1"/>
    <col min="11" max="11" width="8.68359375" style="11" customWidth="1"/>
    <col min="12" max="12" width="11.83984375" style="106" customWidth="1"/>
    <col min="13" max="16384" width="9.15625" style="2"/>
  </cols>
  <sheetData>
    <row r="1" spans="1:13" ht="36" customHeight="1" thickBot="1" x14ac:dyDescent="0.65">
      <c r="A1" s="12"/>
      <c r="B1" s="13" t="s">
        <v>40</v>
      </c>
      <c r="C1" s="14"/>
      <c r="D1" s="92">
        <v>43547</v>
      </c>
      <c r="E1" s="102" t="s">
        <v>182</v>
      </c>
      <c r="F1" s="22">
        <v>43589</v>
      </c>
      <c r="G1" s="21">
        <v>43590</v>
      </c>
      <c r="H1" s="103" t="s">
        <v>183</v>
      </c>
      <c r="I1" s="21">
        <v>43618</v>
      </c>
      <c r="J1" s="22">
        <v>43729</v>
      </c>
      <c r="K1" s="23" t="s">
        <v>45</v>
      </c>
      <c r="L1" s="105" t="s">
        <v>0</v>
      </c>
      <c r="M1" s="24"/>
    </row>
    <row r="2" spans="1:13" ht="27" customHeight="1" thickBot="1" x14ac:dyDescent="0.5">
      <c r="A2" s="58"/>
      <c r="B2" s="69" t="s">
        <v>1</v>
      </c>
      <c r="C2" s="83"/>
      <c r="D2" s="26"/>
      <c r="E2" s="25"/>
      <c r="F2" s="26"/>
      <c r="G2" s="25"/>
      <c r="H2" s="26"/>
      <c r="I2" s="25"/>
      <c r="J2" s="26"/>
      <c r="K2" s="25"/>
      <c r="L2" s="106" t="s">
        <v>184</v>
      </c>
      <c r="M2" s="24"/>
    </row>
    <row r="3" spans="1:13" ht="22" customHeight="1" x14ac:dyDescent="0.45">
      <c r="A3" s="1"/>
      <c r="B3" s="17" t="s">
        <v>46</v>
      </c>
      <c r="C3" s="9" t="s">
        <v>47</v>
      </c>
      <c r="D3" s="27"/>
      <c r="E3" s="18"/>
      <c r="F3" s="27"/>
      <c r="G3" s="18"/>
      <c r="H3" s="27"/>
      <c r="I3" s="18"/>
      <c r="J3" s="27"/>
      <c r="K3" s="18"/>
      <c r="L3" s="107"/>
      <c r="M3" s="24"/>
    </row>
    <row r="4" spans="1:13" s="35" customFormat="1" ht="22" customHeight="1" x14ac:dyDescent="0.7">
      <c r="A4" s="29"/>
      <c r="B4" s="30" t="s">
        <v>22</v>
      </c>
      <c r="C4" s="47" t="s">
        <v>63</v>
      </c>
      <c r="D4" s="51">
        <v>11</v>
      </c>
      <c r="E4" s="50"/>
      <c r="F4" s="51">
        <v>10</v>
      </c>
      <c r="G4" s="50"/>
      <c r="H4" s="51"/>
      <c r="I4" s="50">
        <v>13</v>
      </c>
      <c r="J4" s="51">
        <v>7</v>
      </c>
      <c r="K4" s="50">
        <v>0.5</v>
      </c>
      <c r="L4" s="108">
        <f t="shared" ref="L4:L17" si="0">SUM(D4:K4)</f>
        <v>41.5</v>
      </c>
      <c r="M4" s="47"/>
    </row>
    <row r="5" spans="1:13" s="35" customFormat="1" ht="22" customHeight="1" x14ac:dyDescent="0.7">
      <c r="A5" s="29"/>
      <c r="B5" s="30" t="s">
        <v>55</v>
      </c>
      <c r="C5" s="47" t="s">
        <v>26</v>
      </c>
      <c r="D5" s="51">
        <v>15</v>
      </c>
      <c r="E5" s="50">
        <v>1</v>
      </c>
      <c r="F5" s="51">
        <v>4</v>
      </c>
      <c r="G5" s="50">
        <v>12</v>
      </c>
      <c r="H5" s="51"/>
      <c r="I5" s="50"/>
      <c r="J5" s="51"/>
      <c r="K5" s="50"/>
      <c r="L5" s="108">
        <f t="shared" si="0"/>
        <v>32</v>
      </c>
      <c r="M5" s="47"/>
    </row>
    <row r="6" spans="1:13" s="35" customFormat="1" ht="22" customHeight="1" x14ac:dyDescent="0.7">
      <c r="A6" s="29"/>
      <c r="B6" s="65" t="s">
        <v>79</v>
      </c>
      <c r="C6" s="65" t="s">
        <v>80</v>
      </c>
      <c r="D6" s="51"/>
      <c r="E6" s="50">
        <v>3</v>
      </c>
      <c r="F6" s="51"/>
      <c r="G6" s="50"/>
      <c r="H6" s="51"/>
      <c r="I6" s="50"/>
      <c r="J6" s="51"/>
      <c r="K6" s="50"/>
      <c r="L6" s="108">
        <f t="shared" si="0"/>
        <v>3</v>
      </c>
      <c r="M6" s="47"/>
    </row>
    <row r="7" spans="1:13" s="35" customFormat="1" ht="22" customHeight="1" x14ac:dyDescent="0.7">
      <c r="A7" s="36"/>
      <c r="B7" s="30" t="s">
        <v>6</v>
      </c>
      <c r="C7" s="47" t="s">
        <v>7</v>
      </c>
      <c r="D7" s="51">
        <v>3</v>
      </c>
      <c r="E7" s="50"/>
      <c r="F7" s="51">
        <v>1</v>
      </c>
      <c r="G7" s="50">
        <v>10</v>
      </c>
      <c r="H7" s="51"/>
      <c r="I7" s="50">
        <v>11</v>
      </c>
      <c r="J7" s="51"/>
      <c r="K7" s="50">
        <v>6</v>
      </c>
      <c r="L7" s="108">
        <f t="shared" si="0"/>
        <v>31</v>
      </c>
      <c r="M7" s="47"/>
    </row>
    <row r="8" spans="1:13" s="35" customFormat="1" ht="22" customHeight="1" x14ac:dyDescent="0.7">
      <c r="A8" s="36"/>
      <c r="B8" s="30" t="s">
        <v>2</v>
      </c>
      <c r="C8" s="47" t="s">
        <v>3</v>
      </c>
      <c r="D8" s="51">
        <v>1</v>
      </c>
      <c r="E8" s="50"/>
      <c r="F8" s="51"/>
      <c r="G8" s="50">
        <v>1</v>
      </c>
      <c r="H8" s="51"/>
      <c r="I8" s="50">
        <v>5</v>
      </c>
      <c r="J8" s="51">
        <v>4</v>
      </c>
      <c r="K8" s="50">
        <v>10</v>
      </c>
      <c r="L8" s="108">
        <f t="shared" si="0"/>
        <v>21</v>
      </c>
      <c r="M8" s="47"/>
    </row>
    <row r="9" spans="1:13" s="35" customFormat="1" ht="22" customHeight="1" x14ac:dyDescent="0.7">
      <c r="A9" s="36"/>
      <c r="B9" s="30" t="s">
        <v>29</v>
      </c>
      <c r="C9" s="104" t="s">
        <v>240</v>
      </c>
      <c r="D9" s="51">
        <v>13</v>
      </c>
      <c r="E9" s="50"/>
      <c r="F9" s="51">
        <v>16</v>
      </c>
      <c r="G9" s="50">
        <v>2</v>
      </c>
      <c r="H9" s="51"/>
      <c r="I9" s="50">
        <v>9</v>
      </c>
      <c r="J9" s="51">
        <v>9</v>
      </c>
      <c r="K9" s="50">
        <v>2</v>
      </c>
      <c r="L9" s="114">
        <f t="shared" si="0"/>
        <v>51</v>
      </c>
      <c r="M9" s="104" t="s">
        <v>212</v>
      </c>
    </row>
    <row r="10" spans="1:13" s="35" customFormat="1" ht="22" customHeight="1" x14ac:dyDescent="0.7">
      <c r="A10" s="36"/>
      <c r="B10" s="30" t="s">
        <v>29</v>
      </c>
      <c r="C10" s="47" t="s">
        <v>64</v>
      </c>
      <c r="D10" s="51">
        <v>9</v>
      </c>
      <c r="E10" s="50"/>
      <c r="F10" s="51"/>
      <c r="G10" s="50"/>
      <c r="H10" s="51"/>
      <c r="I10" s="50"/>
      <c r="J10" s="51"/>
      <c r="K10" s="50"/>
      <c r="L10" s="108">
        <f t="shared" si="0"/>
        <v>9</v>
      </c>
      <c r="M10" s="47"/>
    </row>
    <row r="11" spans="1:13" s="35" customFormat="1" ht="22" customHeight="1" x14ac:dyDescent="0.7">
      <c r="A11" s="36"/>
      <c r="B11" s="30" t="s">
        <v>29</v>
      </c>
      <c r="C11" s="47" t="s">
        <v>51</v>
      </c>
      <c r="D11" s="51">
        <v>7</v>
      </c>
      <c r="E11" s="50"/>
      <c r="F11" s="51">
        <v>12</v>
      </c>
      <c r="G11" s="50">
        <v>14</v>
      </c>
      <c r="H11" s="51"/>
      <c r="I11" s="50"/>
      <c r="J11" s="51"/>
      <c r="K11" s="50">
        <v>14</v>
      </c>
      <c r="L11" s="108">
        <f t="shared" si="0"/>
        <v>47</v>
      </c>
      <c r="M11" s="47"/>
    </row>
    <row r="12" spans="1:13" s="35" customFormat="1" ht="22" customHeight="1" x14ac:dyDescent="0.7">
      <c r="A12" s="36"/>
      <c r="B12" s="30" t="s">
        <v>29</v>
      </c>
      <c r="C12" s="47" t="s">
        <v>65</v>
      </c>
      <c r="D12" s="51">
        <v>5</v>
      </c>
      <c r="E12" s="50"/>
      <c r="F12" s="51">
        <v>8</v>
      </c>
      <c r="G12" s="50"/>
      <c r="H12" s="51"/>
      <c r="I12" s="50"/>
      <c r="J12" s="51"/>
      <c r="K12" s="50">
        <v>0.5</v>
      </c>
      <c r="L12" s="108">
        <f t="shared" si="0"/>
        <v>13.5</v>
      </c>
      <c r="M12" s="47"/>
    </row>
    <row r="13" spans="1:13" s="35" customFormat="1" ht="22" customHeight="1" x14ac:dyDescent="0.7">
      <c r="A13" s="36"/>
      <c r="B13" s="30" t="s">
        <v>29</v>
      </c>
      <c r="C13" s="47" t="s">
        <v>139</v>
      </c>
      <c r="D13" s="51"/>
      <c r="E13" s="50"/>
      <c r="F13" s="51">
        <v>2</v>
      </c>
      <c r="G13" s="50"/>
      <c r="H13" s="51"/>
      <c r="I13" s="50">
        <v>7</v>
      </c>
      <c r="J13" s="51">
        <v>4</v>
      </c>
      <c r="K13" s="50">
        <v>8</v>
      </c>
      <c r="L13" s="108">
        <f t="shared" si="0"/>
        <v>21</v>
      </c>
      <c r="M13" s="47"/>
    </row>
    <row r="14" spans="1:13" s="35" customFormat="1" ht="22" customHeight="1" x14ac:dyDescent="0.7">
      <c r="A14" s="36"/>
      <c r="B14" s="30" t="s">
        <v>9</v>
      </c>
      <c r="C14" s="47" t="s">
        <v>66</v>
      </c>
      <c r="D14" s="51"/>
      <c r="E14" s="50">
        <v>7</v>
      </c>
      <c r="F14" s="51">
        <v>14</v>
      </c>
      <c r="G14" s="50">
        <v>4</v>
      </c>
      <c r="H14" s="51"/>
      <c r="I14" s="50">
        <v>3</v>
      </c>
      <c r="J14" s="51"/>
      <c r="K14" s="50"/>
      <c r="L14" s="108">
        <f t="shared" si="0"/>
        <v>28</v>
      </c>
      <c r="M14" s="47"/>
    </row>
    <row r="15" spans="1:13" s="35" customFormat="1" ht="22" customHeight="1" x14ac:dyDescent="0.7">
      <c r="A15" s="36"/>
      <c r="B15" s="30" t="s">
        <v>9</v>
      </c>
      <c r="C15" s="47" t="s">
        <v>16</v>
      </c>
      <c r="D15" s="51"/>
      <c r="E15" s="50"/>
      <c r="F15" s="51">
        <v>6</v>
      </c>
      <c r="G15" s="50">
        <v>8</v>
      </c>
      <c r="H15" s="51"/>
      <c r="I15" s="50"/>
      <c r="J15" s="51"/>
      <c r="K15" s="50"/>
      <c r="L15" s="108">
        <f t="shared" si="0"/>
        <v>14</v>
      </c>
      <c r="M15" s="47"/>
    </row>
    <row r="16" spans="1:13" s="35" customFormat="1" ht="22" customHeight="1" x14ac:dyDescent="0.7">
      <c r="A16" s="36"/>
      <c r="B16" s="30" t="s">
        <v>4</v>
      </c>
      <c r="C16" s="47" t="s">
        <v>5</v>
      </c>
      <c r="D16" s="51"/>
      <c r="E16" s="50"/>
      <c r="F16" s="51"/>
      <c r="G16" s="50">
        <v>6</v>
      </c>
      <c r="H16" s="51"/>
      <c r="I16" s="50">
        <v>1</v>
      </c>
      <c r="J16" s="51">
        <v>1</v>
      </c>
      <c r="K16" s="50">
        <v>4</v>
      </c>
      <c r="L16" s="108">
        <f t="shared" si="0"/>
        <v>12</v>
      </c>
      <c r="M16" s="47"/>
    </row>
    <row r="17" spans="1:14" s="35" customFormat="1" ht="25.5" customHeight="1" thickBot="1" x14ac:dyDescent="0.75">
      <c r="A17" s="36"/>
      <c r="B17" s="47" t="s">
        <v>211</v>
      </c>
      <c r="C17" s="47" t="s">
        <v>8</v>
      </c>
      <c r="D17" s="51"/>
      <c r="E17" s="50"/>
      <c r="F17" s="51"/>
      <c r="G17" s="50"/>
      <c r="H17" s="51"/>
      <c r="I17" s="50"/>
      <c r="J17" s="51"/>
      <c r="K17" s="50">
        <v>12</v>
      </c>
      <c r="L17" s="108">
        <f t="shared" si="0"/>
        <v>12</v>
      </c>
      <c r="M17" s="47"/>
    </row>
    <row r="18" spans="1:14" ht="23.25" customHeight="1" thickBot="1" x14ac:dyDescent="0.5">
      <c r="A18" s="62" t="s">
        <v>20</v>
      </c>
      <c r="B18" s="62"/>
      <c r="C18" s="79"/>
      <c r="D18" s="92">
        <v>43547</v>
      </c>
      <c r="E18" s="102" t="s">
        <v>182</v>
      </c>
      <c r="F18" s="22">
        <v>43589</v>
      </c>
      <c r="G18" s="21">
        <v>43590</v>
      </c>
      <c r="H18" s="103" t="s">
        <v>183</v>
      </c>
      <c r="I18" s="21">
        <v>43618</v>
      </c>
      <c r="J18" s="22">
        <v>43729</v>
      </c>
      <c r="K18" s="23" t="s">
        <v>45</v>
      </c>
      <c r="L18" s="105" t="s">
        <v>0</v>
      </c>
      <c r="M18" s="24"/>
    </row>
    <row r="19" spans="1:14" ht="23.1" customHeight="1" x14ac:dyDescent="0.7">
      <c r="A19" s="64"/>
      <c r="B19" s="30" t="s">
        <v>22</v>
      </c>
      <c r="C19" s="104" t="s">
        <v>63</v>
      </c>
      <c r="D19" s="51">
        <v>8</v>
      </c>
      <c r="E19" s="50"/>
      <c r="F19" s="51">
        <v>9</v>
      </c>
      <c r="G19" s="50">
        <v>9</v>
      </c>
      <c r="H19" s="51"/>
      <c r="I19" s="50">
        <v>12</v>
      </c>
      <c r="J19" s="51">
        <v>7</v>
      </c>
      <c r="K19" s="50">
        <v>9</v>
      </c>
      <c r="L19" s="115">
        <f t="shared" ref="L19:L30" si="1">SUM(D19:K19)</f>
        <v>54</v>
      </c>
      <c r="M19" s="104" t="s">
        <v>212</v>
      </c>
      <c r="N19" s="47"/>
    </row>
    <row r="20" spans="1:14" ht="23.1" customHeight="1" x14ac:dyDescent="0.7">
      <c r="A20" s="49"/>
      <c r="B20" s="30" t="s">
        <v>10</v>
      </c>
      <c r="C20" s="47" t="s">
        <v>23</v>
      </c>
      <c r="D20" s="51">
        <v>4</v>
      </c>
      <c r="E20" s="50"/>
      <c r="F20" s="51">
        <v>3</v>
      </c>
      <c r="G20" s="50"/>
      <c r="H20" s="53"/>
      <c r="I20" s="50">
        <v>6</v>
      </c>
      <c r="J20" s="51">
        <v>5</v>
      </c>
      <c r="K20" s="52"/>
      <c r="L20" s="108">
        <f t="shared" si="1"/>
        <v>18</v>
      </c>
      <c r="M20" s="47"/>
      <c r="N20" s="47"/>
    </row>
    <row r="21" spans="1:14" ht="23.1" customHeight="1" x14ac:dyDescent="0.7">
      <c r="A21" s="49"/>
      <c r="B21" s="30" t="s">
        <v>49</v>
      </c>
      <c r="C21" s="47" t="s">
        <v>15</v>
      </c>
      <c r="D21" s="51">
        <v>1</v>
      </c>
      <c r="E21" s="50"/>
      <c r="F21" s="51"/>
      <c r="G21" s="50"/>
      <c r="H21" s="53"/>
      <c r="I21" s="50"/>
      <c r="J21" s="51">
        <v>1</v>
      </c>
      <c r="K21" s="52"/>
      <c r="L21" s="108">
        <f t="shared" si="1"/>
        <v>2</v>
      </c>
      <c r="M21" s="47"/>
      <c r="N21" s="47"/>
    </row>
    <row r="22" spans="1:14" ht="23.1" customHeight="1" x14ac:dyDescent="0.7">
      <c r="A22" s="49"/>
      <c r="B22" s="65" t="s">
        <v>79</v>
      </c>
      <c r="C22" s="65" t="s">
        <v>80</v>
      </c>
      <c r="D22" s="53"/>
      <c r="E22" s="50">
        <v>1</v>
      </c>
      <c r="F22" s="51"/>
      <c r="G22" s="50"/>
      <c r="H22" s="53"/>
      <c r="I22" s="50"/>
      <c r="J22" s="51"/>
      <c r="K22" s="52"/>
      <c r="L22" s="108">
        <f t="shared" si="1"/>
        <v>1</v>
      </c>
      <c r="M22" s="47"/>
      <c r="N22" s="47"/>
    </row>
    <row r="23" spans="1:14" ht="23.1" customHeight="1" x14ac:dyDescent="0.7">
      <c r="A23" s="49"/>
      <c r="B23" s="30" t="s">
        <v>2</v>
      </c>
      <c r="C23" s="47" t="s">
        <v>3</v>
      </c>
      <c r="D23" s="51">
        <v>2</v>
      </c>
      <c r="E23" s="50"/>
      <c r="F23" s="51">
        <v>7</v>
      </c>
      <c r="G23" s="50">
        <v>5</v>
      </c>
      <c r="H23" s="53"/>
      <c r="I23" s="50">
        <v>10</v>
      </c>
      <c r="J23" s="51">
        <v>3</v>
      </c>
      <c r="K23" s="52"/>
      <c r="L23" s="108">
        <f t="shared" si="1"/>
        <v>27</v>
      </c>
      <c r="M23" s="47"/>
      <c r="N23" s="47"/>
    </row>
    <row r="24" spans="1:14" ht="23.1" customHeight="1" x14ac:dyDescent="0.7">
      <c r="A24" s="49"/>
      <c r="B24" s="77" t="s">
        <v>140</v>
      </c>
      <c r="C24" s="47" t="s">
        <v>141</v>
      </c>
      <c r="D24" s="51"/>
      <c r="E24" s="50"/>
      <c r="F24" s="51">
        <v>1</v>
      </c>
      <c r="G24" s="50"/>
      <c r="H24" s="51"/>
      <c r="I24" s="50"/>
      <c r="J24" s="51"/>
      <c r="K24" s="50">
        <v>1</v>
      </c>
      <c r="L24" s="108">
        <f t="shared" si="1"/>
        <v>2</v>
      </c>
      <c r="M24" s="47"/>
      <c r="N24" s="47"/>
    </row>
    <row r="25" spans="1:14" ht="23.1" customHeight="1" x14ac:dyDescent="0.7">
      <c r="A25" s="49"/>
      <c r="B25" s="30" t="s">
        <v>9</v>
      </c>
      <c r="C25" s="47" t="s">
        <v>16</v>
      </c>
      <c r="D25" s="93">
        <v>10</v>
      </c>
      <c r="E25" s="48"/>
      <c r="F25" s="51"/>
      <c r="G25" s="50">
        <v>7</v>
      </c>
      <c r="H25" s="51"/>
      <c r="I25" s="50">
        <v>1</v>
      </c>
      <c r="J25" s="51"/>
      <c r="K25" s="50"/>
      <c r="L25" s="108">
        <f t="shared" si="1"/>
        <v>18</v>
      </c>
      <c r="M25" s="47"/>
      <c r="N25" s="47"/>
    </row>
    <row r="26" spans="1:14" ht="23.1" customHeight="1" x14ac:dyDescent="0.7">
      <c r="A26" s="49"/>
      <c r="B26" s="65" t="s">
        <v>9</v>
      </c>
      <c r="C26" s="65" t="s">
        <v>66</v>
      </c>
      <c r="D26" s="53">
        <v>6</v>
      </c>
      <c r="E26" s="50">
        <v>3</v>
      </c>
      <c r="F26" s="51">
        <v>5</v>
      </c>
      <c r="G26" s="50">
        <v>1</v>
      </c>
      <c r="H26" s="51"/>
      <c r="I26" s="50">
        <v>8</v>
      </c>
      <c r="J26" s="51"/>
      <c r="K26" s="50"/>
      <c r="L26" s="108">
        <f t="shared" si="1"/>
        <v>23</v>
      </c>
      <c r="M26" s="47"/>
      <c r="N26" s="47"/>
    </row>
    <row r="27" spans="1:14" ht="23.1" customHeight="1" x14ac:dyDescent="0.7">
      <c r="A27" s="47"/>
      <c r="B27" s="65" t="s">
        <v>103</v>
      </c>
      <c r="C27" s="65" t="s">
        <v>136</v>
      </c>
      <c r="D27" s="53"/>
      <c r="E27" s="50">
        <v>5</v>
      </c>
      <c r="F27" s="51"/>
      <c r="G27" s="50"/>
      <c r="H27" s="51"/>
      <c r="I27" s="50"/>
      <c r="J27" s="51"/>
      <c r="K27" s="50"/>
      <c r="L27" s="108">
        <f t="shared" si="1"/>
        <v>5</v>
      </c>
      <c r="M27" s="47"/>
      <c r="N27" s="47"/>
    </row>
    <row r="28" spans="1:14" s="35" customFormat="1" ht="23.1" customHeight="1" x14ac:dyDescent="0.7">
      <c r="A28" s="36"/>
      <c r="B28" s="65" t="s">
        <v>6</v>
      </c>
      <c r="C28" s="65" t="s">
        <v>7</v>
      </c>
      <c r="D28" s="53"/>
      <c r="E28" s="50">
        <v>7</v>
      </c>
      <c r="F28" s="51">
        <v>11</v>
      </c>
      <c r="G28" s="50">
        <v>3</v>
      </c>
      <c r="H28" s="51"/>
      <c r="I28" s="50">
        <v>2</v>
      </c>
      <c r="J28" s="51"/>
      <c r="K28" s="50">
        <v>5</v>
      </c>
      <c r="L28" s="108">
        <f t="shared" si="1"/>
        <v>28</v>
      </c>
      <c r="M28" s="47"/>
    </row>
    <row r="29" spans="1:14" s="35" customFormat="1" ht="23.1" customHeight="1" x14ac:dyDescent="0.7">
      <c r="A29" s="36"/>
      <c r="B29" s="77" t="s">
        <v>4</v>
      </c>
      <c r="C29" s="47" t="s">
        <v>5</v>
      </c>
      <c r="D29" s="51"/>
      <c r="E29" s="50"/>
      <c r="F29" s="51"/>
      <c r="G29" s="50"/>
      <c r="H29" s="51"/>
      <c r="I29" s="50"/>
      <c r="J29" s="51"/>
      <c r="K29" s="50">
        <v>3</v>
      </c>
      <c r="L29" s="108">
        <f t="shared" si="1"/>
        <v>3</v>
      </c>
      <c r="M29" s="47"/>
    </row>
    <row r="30" spans="1:14" s="35" customFormat="1" ht="23.1" customHeight="1" x14ac:dyDescent="0.7">
      <c r="A30" s="36"/>
      <c r="B30" s="37" t="s">
        <v>214</v>
      </c>
      <c r="C30" s="35" t="s">
        <v>139</v>
      </c>
      <c r="D30" s="51"/>
      <c r="E30" s="50"/>
      <c r="F30" s="51"/>
      <c r="G30" s="50"/>
      <c r="H30" s="51"/>
      <c r="I30" s="50"/>
      <c r="J30" s="51"/>
      <c r="K30" s="50">
        <v>7</v>
      </c>
      <c r="L30" s="108">
        <f t="shared" si="1"/>
        <v>7</v>
      </c>
      <c r="M30" s="67"/>
      <c r="N30" s="67"/>
    </row>
    <row r="31" spans="1:14" s="35" customFormat="1" ht="23.1" customHeight="1" thickBot="1" x14ac:dyDescent="0.6">
      <c r="A31" s="36"/>
      <c r="B31" s="37"/>
      <c r="D31" s="33"/>
      <c r="E31" s="32"/>
      <c r="F31" s="33"/>
      <c r="G31" s="32"/>
      <c r="H31" s="33"/>
      <c r="I31" s="32"/>
      <c r="J31" s="33"/>
      <c r="K31" s="32"/>
      <c r="L31" s="109"/>
    </row>
    <row r="32" spans="1:14" s="35" customFormat="1" ht="27.75" customHeight="1" thickBot="1" x14ac:dyDescent="0.6">
      <c r="A32" s="58"/>
      <c r="B32" s="59" t="s">
        <v>41</v>
      </c>
      <c r="C32" s="61"/>
      <c r="D32" s="92">
        <v>43547</v>
      </c>
      <c r="E32" s="102" t="s">
        <v>182</v>
      </c>
      <c r="F32" s="22">
        <v>43589</v>
      </c>
      <c r="G32" s="21">
        <v>43590</v>
      </c>
      <c r="H32" s="103" t="s">
        <v>183</v>
      </c>
      <c r="I32" s="21">
        <v>43618</v>
      </c>
      <c r="J32" s="22">
        <v>43729</v>
      </c>
      <c r="K32" s="23" t="s">
        <v>45</v>
      </c>
      <c r="L32" s="110" t="s">
        <v>0</v>
      </c>
    </row>
    <row r="33" spans="1:13" s="35" customFormat="1" ht="18" customHeight="1" x14ac:dyDescent="0.7">
      <c r="A33" s="49"/>
      <c r="B33" s="68" t="s">
        <v>48</v>
      </c>
      <c r="C33" s="104" t="s">
        <v>8</v>
      </c>
      <c r="D33" s="51">
        <v>10</v>
      </c>
      <c r="E33" s="50"/>
      <c r="F33" s="51">
        <v>3</v>
      </c>
      <c r="G33" s="50">
        <v>7</v>
      </c>
      <c r="H33" s="51"/>
      <c r="I33" s="50">
        <v>7</v>
      </c>
      <c r="J33" s="51">
        <v>9</v>
      </c>
      <c r="K33" s="50">
        <v>9</v>
      </c>
      <c r="L33" s="114">
        <f t="shared" ref="L33:L44" si="2">SUM(D33:K33)</f>
        <v>45</v>
      </c>
      <c r="M33" s="104" t="s">
        <v>212</v>
      </c>
    </row>
    <row r="34" spans="1:13" s="35" customFormat="1" ht="18" customHeight="1" x14ac:dyDescent="0.7">
      <c r="A34" s="49"/>
      <c r="B34" s="30" t="s">
        <v>10</v>
      </c>
      <c r="C34" s="47" t="s">
        <v>217</v>
      </c>
      <c r="D34" s="51">
        <v>8</v>
      </c>
      <c r="E34" s="50"/>
      <c r="F34" s="51">
        <v>1</v>
      </c>
      <c r="G34" s="50">
        <v>5</v>
      </c>
      <c r="H34" s="51"/>
      <c r="I34" s="50">
        <v>7</v>
      </c>
      <c r="J34" s="51">
        <v>3</v>
      </c>
      <c r="K34" s="50"/>
      <c r="L34" s="108">
        <f t="shared" si="2"/>
        <v>24</v>
      </c>
      <c r="M34" s="47"/>
    </row>
    <row r="35" spans="1:13" s="35" customFormat="1" ht="18" customHeight="1" x14ac:dyDescent="0.7">
      <c r="A35" s="49"/>
      <c r="B35" s="30" t="s">
        <v>49</v>
      </c>
      <c r="C35" s="47" t="s">
        <v>15</v>
      </c>
      <c r="D35" s="51">
        <v>6</v>
      </c>
      <c r="E35" s="78"/>
      <c r="F35" s="51"/>
      <c r="G35" s="50"/>
      <c r="H35" s="51"/>
      <c r="I35" s="50"/>
      <c r="J35" s="51">
        <v>7</v>
      </c>
      <c r="K35" s="50"/>
      <c r="L35" s="108">
        <f t="shared" si="2"/>
        <v>13</v>
      </c>
      <c r="M35" s="47"/>
    </row>
    <row r="36" spans="1:13" s="35" customFormat="1" ht="18" customHeight="1" x14ac:dyDescent="0.7">
      <c r="A36" s="49"/>
      <c r="B36" s="30" t="s">
        <v>4</v>
      </c>
      <c r="C36" s="47" t="s">
        <v>5</v>
      </c>
      <c r="D36" s="51">
        <v>4</v>
      </c>
      <c r="E36" s="50"/>
      <c r="F36" s="51">
        <v>5</v>
      </c>
      <c r="G36" s="50">
        <v>3</v>
      </c>
      <c r="H36" s="51"/>
      <c r="I36" s="50">
        <v>10</v>
      </c>
      <c r="J36" s="51">
        <v>1</v>
      </c>
      <c r="K36" s="50">
        <v>3</v>
      </c>
      <c r="L36" s="108">
        <f t="shared" si="2"/>
        <v>26</v>
      </c>
      <c r="M36" s="47"/>
    </row>
    <row r="37" spans="1:13" s="35" customFormat="1" ht="18" customHeight="1" x14ac:dyDescent="0.7">
      <c r="A37" s="49"/>
      <c r="B37" s="68" t="s">
        <v>50</v>
      </c>
      <c r="C37" s="47" t="s">
        <v>51</v>
      </c>
      <c r="D37" s="51">
        <v>2</v>
      </c>
      <c r="E37" s="50"/>
      <c r="F37" s="51"/>
      <c r="G37" s="50"/>
      <c r="H37" s="51"/>
      <c r="I37" s="50"/>
      <c r="J37" s="51"/>
      <c r="K37" s="50"/>
      <c r="L37" s="108">
        <f t="shared" si="2"/>
        <v>2</v>
      </c>
      <c r="M37" s="47"/>
    </row>
    <row r="38" spans="1:13" s="35" customFormat="1" ht="18" customHeight="1" x14ac:dyDescent="0.7">
      <c r="A38" s="49"/>
      <c r="B38" s="30" t="s">
        <v>17</v>
      </c>
      <c r="C38" s="47" t="s">
        <v>14</v>
      </c>
      <c r="D38" s="51">
        <v>1</v>
      </c>
      <c r="E38" s="50"/>
      <c r="F38" s="51"/>
      <c r="G38" s="50"/>
      <c r="H38" s="51"/>
      <c r="I38" s="50"/>
      <c r="J38" s="51"/>
      <c r="K38" s="50"/>
      <c r="L38" s="108">
        <f t="shared" si="2"/>
        <v>1</v>
      </c>
      <c r="M38" s="47"/>
    </row>
    <row r="39" spans="1:13" ht="18" customHeight="1" x14ac:dyDescent="0.7">
      <c r="A39" s="39"/>
      <c r="B39" s="65" t="s">
        <v>30</v>
      </c>
      <c r="C39" s="65" t="s">
        <v>7</v>
      </c>
      <c r="D39" s="42"/>
      <c r="E39" s="41">
        <v>1</v>
      </c>
      <c r="F39" s="42"/>
      <c r="G39" s="44"/>
      <c r="H39" s="45"/>
      <c r="I39" s="44"/>
      <c r="J39" s="45"/>
      <c r="K39" s="44"/>
      <c r="L39" s="108">
        <f t="shared" si="2"/>
        <v>1</v>
      </c>
      <c r="M39" s="43"/>
    </row>
    <row r="40" spans="1:13" ht="18" customHeight="1" x14ac:dyDescent="0.7">
      <c r="A40" s="39"/>
      <c r="B40" s="77" t="s">
        <v>27</v>
      </c>
      <c r="C40" s="47" t="s">
        <v>51</v>
      </c>
      <c r="D40" s="46"/>
      <c r="E40" s="44"/>
      <c r="F40" s="45">
        <v>9</v>
      </c>
      <c r="G40" s="44"/>
      <c r="H40" s="45"/>
      <c r="I40" s="44"/>
      <c r="J40" s="45"/>
      <c r="K40" s="44">
        <v>5</v>
      </c>
      <c r="L40" s="108">
        <f t="shared" si="2"/>
        <v>14</v>
      </c>
      <c r="M40" s="43"/>
    </row>
    <row r="41" spans="1:13" ht="18" customHeight="1" x14ac:dyDescent="0.7">
      <c r="A41" s="39"/>
      <c r="B41" s="77" t="s">
        <v>18</v>
      </c>
      <c r="C41" s="47" t="s">
        <v>142</v>
      </c>
      <c r="D41" s="46"/>
      <c r="E41" s="44"/>
      <c r="F41" s="45">
        <v>7</v>
      </c>
      <c r="G41" s="44"/>
      <c r="H41" s="45"/>
      <c r="I41" s="44"/>
      <c r="J41" s="45">
        <v>5</v>
      </c>
      <c r="K41" s="44"/>
      <c r="L41" s="108">
        <f t="shared" si="2"/>
        <v>12</v>
      </c>
      <c r="M41" s="43"/>
    </row>
    <row r="42" spans="1:13" ht="18" customHeight="1" x14ac:dyDescent="0.7">
      <c r="A42" s="39"/>
      <c r="B42" s="77" t="s">
        <v>215</v>
      </c>
      <c r="C42" s="47" t="s">
        <v>139</v>
      </c>
      <c r="D42" s="46"/>
      <c r="E42" s="44"/>
      <c r="F42" s="45"/>
      <c r="G42" s="44"/>
      <c r="H42" s="45"/>
      <c r="I42" s="44"/>
      <c r="J42" s="45"/>
      <c r="K42" s="44">
        <v>7</v>
      </c>
      <c r="L42" s="108">
        <f t="shared" si="2"/>
        <v>7</v>
      </c>
      <c r="M42" s="43"/>
    </row>
    <row r="43" spans="1:13" ht="18" customHeight="1" x14ac:dyDescent="0.7">
      <c r="A43" s="39"/>
      <c r="B43" s="77" t="s">
        <v>204</v>
      </c>
      <c r="C43" s="47" t="s">
        <v>216</v>
      </c>
      <c r="D43" s="46"/>
      <c r="E43" s="44"/>
      <c r="F43" s="45"/>
      <c r="G43" s="44"/>
      <c r="H43" s="45"/>
      <c r="I43" s="44"/>
      <c r="J43" s="45"/>
      <c r="K43" s="44">
        <v>1</v>
      </c>
      <c r="L43" s="108">
        <f t="shared" si="2"/>
        <v>1</v>
      </c>
      <c r="M43" s="43"/>
    </row>
    <row r="44" spans="1:13" ht="18" customHeight="1" x14ac:dyDescent="0.7">
      <c r="A44" s="39"/>
      <c r="B44" s="77"/>
      <c r="C44" s="47"/>
      <c r="D44" s="46"/>
      <c r="E44" s="44"/>
      <c r="F44" s="45"/>
      <c r="G44" s="44"/>
      <c r="H44" s="45"/>
      <c r="I44" s="44"/>
      <c r="J44" s="45"/>
      <c r="K44" s="44"/>
      <c r="L44" s="108">
        <f t="shared" si="2"/>
        <v>0</v>
      </c>
      <c r="M44" s="43"/>
    </row>
    <row r="45" spans="1:13" ht="12.6" thickBot="1" x14ac:dyDescent="0.45"/>
    <row r="46" spans="1:13" ht="24.75" customHeight="1" thickBot="1" x14ac:dyDescent="0.5">
      <c r="A46" s="58"/>
      <c r="B46" s="59" t="s">
        <v>143</v>
      </c>
      <c r="C46" s="60"/>
      <c r="D46" s="92">
        <v>43547</v>
      </c>
      <c r="E46" s="102" t="s">
        <v>182</v>
      </c>
      <c r="F46" s="22">
        <v>43589</v>
      </c>
      <c r="G46" s="21">
        <v>43590</v>
      </c>
      <c r="H46" s="103" t="s">
        <v>183</v>
      </c>
      <c r="I46" s="21">
        <v>43618</v>
      </c>
      <c r="J46" s="22">
        <v>43729</v>
      </c>
      <c r="K46" s="23" t="s">
        <v>45</v>
      </c>
      <c r="L46" s="105" t="s">
        <v>0</v>
      </c>
      <c r="M46" s="20"/>
    </row>
    <row r="47" spans="1:13" ht="18" customHeight="1" x14ac:dyDescent="0.7">
      <c r="A47" s="5"/>
      <c r="B47" s="6" t="s">
        <v>144</v>
      </c>
      <c r="C47" s="6" t="s">
        <v>145</v>
      </c>
      <c r="D47" s="98"/>
      <c r="E47" s="81"/>
      <c r="F47" s="73">
        <v>3</v>
      </c>
      <c r="G47" s="81"/>
      <c r="H47" s="82"/>
      <c r="I47" s="81">
        <v>1</v>
      </c>
      <c r="J47" s="82"/>
      <c r="K47" s="48">
        <v>3</v>
      </c>
      <c r="L47" s="116">
        <f>SUM(D47:K47)</f>
        <v>7</v>
      </c>
      <c r="M47" s="53"/>
    </row>
    <row r="48" spans="1:13" ht="18" customHeight="1" x14ac:dyDescent="0.7">
      <c r="A48" s="5"/>
      <c r="B48" s="6" t="s">
        <v>24</v>
      </c>
      <c r="C48" s="6" t="s">
        <v>60</v>
      </c>
      <c r="D48" s="98"/>
      <c r="E48" s="81"/>
      <c r="F48" s="73">
        <v>1</v>
      </c>
      <c r="G48" s="81"/>
      <c r="H48" s="82"/>
      <c r="I48" s="81"/>
      <c r="J48" s="82"/>
      <c r="K48" s="48"/>
      <c r="L48" s="116">
        <f>SUM(D48:K48)</f>
        <v>1</v>
      </c>
      <c r="M48" s="53"/>
    </row>
    <row r="49" spans="1:14" ht="18" customHeight="1" x14ac:dyDescent="0.7">
      <c r="A49" s="5"/>
      <c r="B49" s="6" t="s">
        <v>204</v>
      </c>
      <c r="C49" s="6" t="s">
        <v>205</v>
      </c>
      <c r="D49" s="98"/>
      <c r="E49" s="81"/>
      <c r="F49" s="73"/>
      <c r="G49" s="81"/>
      <c r="H49" s="82"/>
      <c r="I49" s="81"/>
      <c r="J49" s="82"/>
      <c r="K49" s="48">
        <v>1</v>
      </c>
      <c r="L49" s="116">
        <v>2</v>
      </c>
      <c r="M49" s="53"/>
    </row>
    <row r="50" spans="1:14" ht="18" customHeight="1" thickBot="1" x14ac:dyDescent="0.75">
      <c r="A50" s="5"/>
      <c r="B50" s="75"/>
      <c r="C50" s="96"/>
      <c r="D50" s="98"/>
      <c r="E50" s="81"/>
      <c r="F50" s="73"/>
      <c r="G50" s="81"/>
      <c r="H50" s="82"/>
      <c r="I50" s="81"/>
      <c r="J50" s="82"/>
      <c r="K50" s="48"/>
      <c r="L50" s="108"/>
      <c r="M50" s="53"/>
    </row>
    <row r="51" spans="1:14" ht="25.9" customHeight="1" thickBot="1" x14ac:dyDescent="0.75">
      <c r="A51" s="58"/>
      <c r="B51" s="59" t="s">
        <v>42</v>
      </c>
      <c r="C51" s="79"/>
      <c r="D51" s="92">
        <v>43547</v>
      </c>
      <c r="E51" s="102" t="s">
        <v>182</v>
      </c>
      <c r="F51" s="22">
        <v>43589</v>
      </c>
      <c r="G51" s="21">
        <v>43590</v>
      </c>
      <c r="H51" s="103" t="s">
        <v>183</v>
      </c>
      <c r="I51" s="21">
        <v>43618</v>
      </c>
      <c r="J51" s="22">
        <v>43729</v>
      </c>
      <c r="K51" s="23" t="s">
        <v>45</v>
      </c>
      <c r="L51" s="105" t="s">
        <v>0</v>
      </c>
      <c r="M51" s="53"/>
    </row>
    <row r="52" spans="1:14" ht="18" customHeight="1" x14ac:dyDescent="0.7">
      <c r="B52" s="72" t="s">
        <v>59</v>
      </c>
      <c r="C52" s="47" t="s">
        <v>13</v>
      </c>
      <c r="D52" s="51">
        <v>1</v>
      </c>
      <c r="E52" s="50"/>
      <c r="F52" s="73"/>
      <c r="G52" s="50"/>
      <c r="H52" s="51"/>
      <c r="I52" s="50"/>
      <c r="J52" s="51"/>
      <c r="K52" s="50"/>
      <c r="L52" s="116">
        <f>SUM(D52:K52)</f>
        <v>1</v>
      </c>
      <c r="M52" s="47"/>
      <c r="N52" s="34"/>
    </row>
    <row r="53" spans="1:14" ht="18" customHeight="1" x14ac:dyDescent="0.7">
      <c r="B53" s="57" t="s">
        <v>103</v>
      </c>
      <c r="C53" s="57" t="s">
        <v>136</v>
      </c>
      <c r="D53" s="53"/>
      <c r="E53" s="50">
        <v>1</v>
      </c>
      <c r="F53" s="73"/>
      <c r="G53" s="50"/>
      <c r="H53" s="51"/>
      <c r="I53" s="50"/>
      <c r="J53" s="51"/>
      <c r="K53" s="50"/>
      <c r="L53" s="116">
        <f>SUM(D53:K53)</f>
        <v>1</v>
      </c>
      <c r="M53" s="47"/>
      <c r="N53" s="34"/>
    </row>
    <row r="54" spans="1:14" ht="18" customHeight="1" x14ac:dyDescent="0.7">
      <c r="B54" s="6" t="s">
        <v>144</v>
      </c>
      <c r="C54" s="6" t="s">
        <v>145</v>
      </c>
      <c r="D54" s="51"/>
      <c r="E54" s="78"/>
      <c r="F54" s="73">
        <v>1</v>
      </c>
      <c r="G54" s="50"/>
      <c r="H54" s="51"/>
      <c r="I54" s="50">
        <v>3</v>
      </c>
      <c r="J54" s="51"/>
      <c r="K54" s="50">
        <v>3</v>
      </c>
      <c r="L54" s="116">
        <f>SUM(D54:K54)</f>
        <v>7</v>
      </c>
      <c r="M54" s="47"/>
      <c r="N54" s="34"/>
    </row>
    <row r="55" spans="1:14" ht="18" customHeight="1" x14ac:dyDescent="0.7">
      <c r="B55" s="71" t="s">
        <v>185</v>
      </c>
      <c r="C55" s="34" t="s">
        <v>186</v>
      </c>
      <c r="D55" s="51"/>
      <c r="E55" s="97"/>
      <c r="F55" s="73"/>
      <c r="G55" s="50"/>
      <c r="H55" s="51"/>
      <c r="I55" s="50">
        <v>1</v>
      </c>
      <c r="J55" s="51"/>
      <c r="K55" s="50"/>
      <c r="L55" s="116">
        <f>SUM(D55:K55)</f>
        <v>1</v>
      </c>
      <c r="M55" s="47"/>
      <c r="N55" s="34"/>
    </row>
    <row r="56" spans="1:14" ht="18" customHeight="1" x14ac:dyDescent="0.7">
      <c r="B56" s="34" t="s">
        <v>218</v>
      </c>
      <c r="C56" s="34" t="s">
        <v>219</v>
      </c>
      <c r="D56" s="51"/>
      <c r="E56" s="50"/>
      <c r="F56" s="73"/>
      <c r="G56" s="50"/>
      <c r="H56" s="51"/>
      <c r="I56" s="50"/>
      <c r="J56" s="51"/>
      <c r="K56" s="50">
        <v>1</v>
      </c>
      <c r="L56" s="116"/>
      <c r="M56" s="47"/>
      <c r="N56" s="34"/>
    </row>
    <row r="57" spans="1:14" ht="18" customHeight="1" thickBot="1" x14ac:dyDescent="0.75">
      <c r="B57" s="55"/>
      <c r="C57" s="34"/>
      <c r="D57" s="99"/>
      <c r="E57" s="100"/>
      <c r="F57" s="51"/>
      <c r="G57" s="50"/>
      <c r="H57" s="51"/>
      <c r="I57" s="50"/>
      <c r="J57" s="51"/>
      <c r="K57" s="50"/>
      <c r="L57" s="111"/>
      <c r="M57" s="47"/>
      <c r="N57" s="34"/>
    </row>
    <row r="58" spans="1:14" ht="25.5" customHeight="1" thickBot="1" x14ac:dyDescent="0.5">
      <c r="A58" s="58"/>
      <c r="B58" s="80" t="s">
        <v>11</v>
      </c>
      <c r="C58" s="61"/>
      <c r="D58" s="92">
        <v>43547</v>
      </c>
      <c r="E58" s="102" t="s">
        <v>182</v>
      </c>
      <c r="F58" s="22">
        <v>43589</v>
      </c>
      <c r="G58" s="21">
        <v>43590</v>
      </c>
      <c r="H58" s="103" t="s">
        <v>183</v>
      </c>
      <c r="I58" s="21">
        <v>43618</v>
      </c>
      <c r="J58" s="22">
        <v>43729</v>
      </c>
      <c r="K58" s="23" t="s">
        <v>45</v>
      </c>
      <c r="L58" s="105" t="s">
        <v>0</v>
      </c>
      <c r="M58" s="24"/>
    </row>
    <row r="59" spans="1:14" ht="18.3" x14ac:dyDescent="0.7">
      <c r="B59" s="68" t="s">
        <v>24</v>
      </c>
      <c r="C59" s="47" t="s">
        <v>60</v>
      </c>
      <c r="D59" s="84">
        <v>5</v>
      </c>
      <c r="E59" s="50"/>
      <c r="F59" s="51">
        <v>7</v>
      </c>
      <c r="G59" s="50"/>
      <c r="H59" s="51"/>
      <c r="I59" s="50">
        <v>5</v>
      </c>
      <c r="J59" s="51">
        <v>3</v>
      </c>
      <c r="K59" s="50">
        <v>3</v>
      </c>
      <c r="L59" s="108">
        <f t="shared" ref="L59:L66" si="3">SUM(D59:K59)</f>
        <v>23</v>
      </c>
      <c r="M59" s="47"/>
    </row>
    <row r="60" spans="1:14" ht="18.3" x14ac:dyDescent="0.7">
      <c r="A60" s="1"/>
      <c r="B60" s="68" t="s">
        <v>12</v>
      </c>
      <c r="C60" s="104" t="s">
        <v>13</v>
      </c>
      <c r="D60" s="84">
        <v>3</v>
      </c>
      <c r="E60" s="50"/>
      <c r="F60" s="51">
        <v>3</v>
      </c>
      <c r="G60" s="50">
        <v>5</v>
      </c>
      <c r="H60" s="51"/>
      <c r="I60" s="50">
        <v>7</v>
      </c>
      <c r="J60" s="51">
        <v>5</v>
      </c>
      <c r="K60" s="50">
        <v>1</v>
      </c>
      <c r="L60" s="114">
        <f t="shared" si="3"/>
        <v>24</v>
      </c>
      <c r="M60" s="104" t="s">
        <v>212</v>
      </c>
    </row>
    <row r="61" spans="1:14" ht="18.3" x14ac:dyDescent="0.7">
      <c r="A61" s="1"/>
      <c r="B61" s="68" t="s">
        <v>61</v>
      </c>
      <c r="C61" s="47" t="s">
        <v>8</v>
      </c>
      <c r="D61" s="84">
        <v>1</v>
      </c>
      <c r="E61" s="50"/>
      <c r="F61" s="85">
        <v>1</v>
      </c>
      <c r="G61" s="50">
        <v>1</v>
      </c>
      <c r="H61" s="51"/>
      <c r="I61" s="50">
        <v>3</v>
      </c>
      <c r="J61" s="51">
        <v>1</v>
      </c>
      <c r="K61" s="50">
        <v>5</v>
      </c>
      <c r="L61" s="108">
        <f t="shared" si="3"/>
        <v>12</v>
      </c>
      <c r="M61" s="47"/>
    </row>
    <row r="62" spans="1:14" ht="22.5" customHeight="1" x14ac:dyDescent="0.7">
      <c r="A62" s="1"/>
      <c r="B62" s="57" t="s">
        <v>100</v>
      </c>
      <c r="C62" s="57" t="s">
        <v>101</v>
      </c>
      <c r="D62" s="76"/>
      <c r="E62" s="50">
        <v>1</v>
      </c>
      <c r="F62" s="53"/>
      <c r="G62" s="50"/>
      <c r="H62" s="51">
        <v>1</v>
      </c>
      <c r="I62" s="50"/>
      <c r="J62" s="51"/>
      <c r="K62" s="50"/>
      <c r="L62" s="108">
        <f t="shared" si="3"/>
        <v>2</v>
      </c>
      <c r="M62" s="47"/>
    </row>
    <row r="63" spans="1:14" ht="22.5" customHeight="1" x14ac:dyDescent="0.7">
      <c r="A63" s="1"/>
      <c r="B63" s="57" t="s">
        <v>147</v>
      </c>
      <c r="C63" s="57" t="s">
        <v>37</v>
      </c>
      <c r="D63" s="76"/>
      <c r="E63" s="50"/>
      <c r="F63" s="53">
        <v>5</v>
      </c>
      <c r="G63" s="50">
        <v>3</v>
      </c>
      <c r="H63" s="51"/>
      <c r="I63" s="50"/>
      <c r="J63" s="51"/>
      <c r="K63" s="50"/>
      <c r="L63" s="108">
        <f t="shared" si="3"/>
        <v>8</v>
      </c>
      <c r="M63" s="47"/>
    </row>
    <row r="64" spans="1:14" ht="22.5" customHeight="1" x14ac:dyDescent="0.7">
      <c r="A64" s="1"/>
      <c r="B64" s="57" t="s">
        <v>168</v>
      </c>
      <c r="C64" s="57" t="s">
        <v>169</v>
      </c>
      <c r="D64" s="76"/>
      <c r="E64" s="50"/>
      <c r="F64" s="53"/>
      <c r="G64" s="50"/>
      <c r="H64" s="51">
        <v>1</v>
      </c>
      <c r="I64" s="50"/>
      <c r="J64" s="51"/>
      <c r="K64" s="50"/>
      <c r="L64" s="108">
        <f t="shared" si="3"/>
        <v>1</v>
      </c>
      <c r="M64" s="47"/>
    </row>
    <row r="65" spans="1:15" ht="18" customHeight="1" x14ac:dyDescent="0.7">
      <c r="A65" s="1"/>
      <c r="B65" s="57" t="s">
        <v>187</v>
      </c>
      <c r="C65" s="57" t="s">
        <v>193</v>
      </c>
      <c r="D65" s="76"/>
      <c r="E65" s="50"/>
      <c r="F65" s="53"/>
      <c r="G65" s="50"/>
      <c r="H65" s="51"/>
      <c r="I65" s="50">
        <v>9</v>
      </c>
      <c r="J65" s="51"/>
      <c r="K65" s="50"/>
      <c r="L65" s="108">
        <f t="shared" si="3"/>
        <v>9</v>
      </c>
      <c r="M65" s="47"/>
    </row>
    <row r="66" spans="1:15" ht="18" customHeight="1" thickBot="1" x14ac:dyDescent="0.75">
      <c r="A66" s="1"/>
      <c r="B66" s="57" t="s">
        <v>194</v>
      </c>
      <c r="C66" s="57" t="s">
        <v>195</v>
      </c>
      <c r="D66" s="76"/>
      <c r="E66" s="50"/>
      <c r="F66" s="53"/>
      <c r="G66" s="50"/>
      <c r="H66" s="51"/>
      <c r="I66" s="50">
        <v>1</v>
      </c>
      <c r="J66" s="51"/>
      <c r="K66" s="50"/>
      <c r="L66" s="108">
        <f t="shared" si="3"/>
        <v>1</v>
      </c>
      <c r="M66" s="47"/>
    </row>
    <row r="67" spans="1:15" ht="28.5" thickBot="1" x14ac:dyDescent="0.6">
      <c r="A67" s="58"/>
      <c r="B67" s="80" t="s">
        <v>137</v>
      </c>
      <c r="C67" s="61"/>
      <c r="D67" s="92">
        <v>43547</v>
      </c>
      <c r="E67" s="102" t="s">
        <v>182</v>
      </c>
      <c r="F67" s="22">
        <v>43589</v>
      </c>
      <c r="G67" s="21">
        <v>43590</v>
      </c>
      <c r="H67" s="103" t="s">
        <v>183</v>
      </c>
      <c r="I67" s="21">
        <v>43618</v>
      </c>
      <c r="J67" s="22">
        <v>43729</v>
      </c>
      <c r="K67" s="23" t="s">
        <v>45</v>
      </c>
      <c r="L67" s="105" t="s">
        <v>0</v>
      </c>
      <c r="M67" s="34"/>
    </row>
    <row r="68" spans="1:15" ht="18.3" x14ac:dyDescent="0.7">
      <c r="B68" s="57" t="s">
        <v>81</v>
      </c>
      <c r="C68" s="57" t="s">
        <v>82</v>
      </c>
      <c r="D68" s="70"/>
      <c r="E68" s="50">
        <v>1</v>
      </c>
      <c r="F68" s="53"/>
      <c r="G68" s="32"/>
      <c r="H68" s="33">
        <v>1</v>
      </c>
      <c r="I68" s="32"/>
      <c r="J68" s="33"/>
      <c r="K68" s="32"/>
      <c r="L68" s="109">
        <f>SUM(D68:K68)</f>
        <v>2</v>
      </c>
      <c r="M68" s="34"/>
    </row>
    <row r="69" spans="1:15" ht="18.600000000000001" thickBot="1" x14ac:dyDescent="0.75">
      <c r="B69" s="57"/>
      <c r="C69" s="57"/>
      <c r="D69" s="70"/>
      <c r="E69" s="50"/>
      <c r="F69" s="53"/>
      <c r="G69" s="32"/>
      <c r="H69" s="33"/>
      <c r="I69" s="32"/>
      <c r="J69" s="33"/>
      <c r="K69" s="32"/>
      <c r="L69" s="109"/>
      <c r="M69" s="34"/>
    </row>
    <row r="70" spans="1:15" ht="37.15" customHeight="1" thickBot="1" x14ac:dyDescent="0.5">
      <c r="A70" s="58"/>
      <c r="B70" s="59" t="s">
        <v>77</v>
      </c>
      <c r="C70" s="61"/>
      <c r="D70" s="92">
        <v>43547</v>
      </c>
      <c r="E70" s="102" t="s">
        <v>182</v>
      </c>
      <c r="F70" s="22">
        <v>43589</v>
      </c>
      <c r="G70" s="21">
        <v>43590</v>
      </c>
      <c r="H70" s="103" t="s">
        <v>183</v>
      </c>
      <c r="I70" s="21">
        <v>43618</v>
      </c>
      <c r="J70" s="22">
        <v>43729</v>
      </c>
      <c r="K70" s="23" t="s">
        <v>45</v>
      </c>
      <c r="L70" s="105" t="s">
        <v>0</v>
      </c>
      <c r="M70" s="24"/>
    </row>
    <row r="71" spans="1:15" ht="18" customHeight="1" x14ac:dyDescent="0.7">
      <c r="B71" s="57" t="s">
        <v>102</v>
      </c>
      <c r="C71" s="57" t="s">
        <v>119</v>
      </c>
      <c r="D71" s="53"/>
      <c r="E71" s="50">
        <v>2</v>
      </c>
      <c r="F71" s="53"/>
      <c r="G71" s="52"/>
      <c r="H71" s="53"/>
      <c r="I71" s="52"/>
      <c r="J71" s="51"/>
      <c r="K71" s="52"/>
      <c r="L71" s="108">
        <f>SUM(E71:K71)</f>
        <v>2</v>
      </c>
      <c r="M71" s="47"/>
      <c r="N71" s="47"/>
      <c r="O71" s="66"/>
    </row>
    <row r="72" spans="1:15" ht="18" customHeight="1" x14ac:dyDescent="0.7">
      <c r="B72" s="57" t="s">
        <v>90</v>
      </c>
      <c r="C72" s="57" t="s">
        <v>91</v>
      </c>
      <c r="D72" s="53"/>
      <c r="E72" s="50">
        <v>4</v>
      </c>
      <c r="F72" s="53"/>
      <c r="G72" s="52"/>
      <c r="H72" s="53">
        <v>3</v>
      </c>
      <c r="I72" s="52"/>
      <c r="J72" s="51"/>
      <c r="K72" s="52"/>
      <c r="L72" s="108">
        <f>SUM(E72:K72)</f>
        <v>7</v>
      </c>
      <c r="M72" s="47"/>
      <c r="N72" s="47"/>
      <c r="O72" s="66"/>
    </row>
    <row r="73" spans="1:15" ht="18" customHeight="1" x14ac:dyDescent="0.7">
      <c r="B73" s="77" t="s">
        <v>2</v>
      </c>
      <c r="C73" s="47" t="s">
        <v>52</v>
      </c>
      <c r="D73" s="51"/>
      <c r="E73" s="50"/>
      <c r="F73" s="51"/>
      <c r="G73" s="50">
        <v>3</v>
      </c>
      <c r="H73" s="51"/>
      <c r="I73" s="50"/>
      <c r="J73" s="51"/>
      <c r="K73" s="50">
        <v>5</v>
      </c>
      <c r="L73" s="108">
        <f>SUM(E73:K73)</f>
        <v>8</v>
      </c>
      <c r="M73" s="47"/>
      <c r="N73" s="47"/>
      <c r="O73" s="66"/>
    </row>
    <row r="74" spans="1:15" ht="18" customHeight="1" x14ac:dyDescent="0.7">
      <c r="B74" s="57" t="s">
        <v>124</v>
      </c>
      <c r="C74" s="57" t="s">
        <v>125</v>
      </c>
      <c r="D74" s="53"/>
      <c r="E74" s="50">
        <v>8</v>
      </c>
      <c r="F74" s="53"/>
      <c r="G74" s="52"/>
      <c r="H74" s="53"/>
      <c r="I74" s="52"/>
      <c r="J74" s="51"/>
      <c r="K74" s="52"/>
      <c r="L74" s="108">
        <f>SUM(E74:K74)</f>
        <v>8</v>
      </c>
      <c r="M74" s="47"/>
      <c r="N74" s="47"/>
      <c r="O74" s="66"/>
    </row>
    <row r="75" spans="1:15" ht="18" customHeight="1" x14ac:dyDescent="0.7">
      <c r="B75" s="77" t="s">
        <v>166</v>
      </c>
      <c r="C75" s="47" t="s">
        <v>167</v>
      </c>
      <c r="D75" s="51"/>
      <c r="E75" s="50"/>
      <c r="F75" s="51"/>
      <c r="G75" s="50"/>
      <c r="H75" s="51">
        <v>5</v>
      </c>
      <c r="I75" s="50"/>
      <c r="J75" s="51"/>
      <c r="K75" s="50"/>
      <c r="L75" s="108"/>
      <c r="M75" s="47"/>
      <c r="N75" s="47"/>
      <c r="O75" s="66"/>
    </row>
    <row r="76" spans="1:15" ht="18" customHeight="1" x14ac:dyDescent="0.7">
      <c r="B76" s="57" t="s">
        <v>94</v>
      </c>
      <c r="C76" s="125" t="s">
        <v>237</v>
      </c>
      <c r="D76" s="53"/>
      <c r="E76" s="50">
        <v>12</v>
      </c>
      <c r="F76" s="53"/>
      <c r="G76" s="52">
        <v>1</v>
      </c>
      <c r="H76" s="53">
        <v>7</v>
      </c>
      <c r="I76" s="52"/>
      <c r="J76" s="51"/>
      <c r="K76" s="52">
        <v>7</v>
      </c>
      <c r="L76" s="114">
        <f t="shared" ref="L76:L83" si="4">SUM(E76:K76)</f>
        <v>27</v>
      </c>
      <c r="M76" s="104" t="s">
        <v>212</v>
      </c>
      <c r="N76" s="47"/>
      <c r="O76" s="66"/>
    </row>
    <row r="77" spans="1:15" ht="18" customHeight="1" x14ac:dyDescent="0.7">
      <c r="B77" s="57" t="s">
        <v>6</v>
      </c>
      <c r="C77" s="57" t="s">
        <v>99</v>
      </c>
      <c r="D77" s="53"/>
      <c r="E77" s="50">
        <v>14</v>
      </c>
      <c r="F77" s="53"/>
      <c r="G77" s="52"/>
      <c r="H77" s="53"/>
      <c r="I77" s="52"/>
      <c r="J77" s="51"/>
      <c r="K77" s="52"/>
      <c r="L77" s="108">
        <f t="shared" si="4"/>
        <v>14</v>
      </c>
      <c r="M77" s="47"/>
      <c r="N77" s="47"/>
      <c r="O77" s="66"/>
    </row>
    <row r="78" spans="1:15" ht="18" customHeight="1" x14ac:dyDescent="0.7">
      <c r="B78" s="57" t="s">
        <v>120</v>
      </c>
      <c r="C78" s="57" t="s">
        <v>121</v>
      </c>
      <c r="D78" s="53"/>
      <c r="E78" s="50">
        <v>10</v>
      </c>
      <c r="F78" s="53"/>
      <c r="G78" s="52"/>
      <c r="H78" s="53">
        <v>1</v>
      </c>
      <c r="I78" s="52"/>
      <c r="J78" s="51"/>
      <c r="K78" s="52"/>
      <c r="L78" s="108">
        <f t="shared" si="4"/>
        <v>11</v>
      </c>
      <c r="M78" s="47"/>
      <c r="N78" s="47"/>
      <c r="O78" s="66"/>
    </row>
    <row r="79" spans="1:15" ht="18" customHeight="1" x14ac:dyDescent="0.7">
      <c r="B79" s="57" t="s">
        <v>117</v>
      </c>
      <c r="C79" s="57" t="s">
        <v>118</v>
      </c>
      <c r="D79" s="53"/>
      <c r="E79" s="50">
        <v>6</v>
      </c>
      <c r="F79" s="53"/>
      <c r="G79" s="52"/>
      <c r="H79" s="53"/>
      <c r="I79" s="52"/>
      <c r="J79" s="51"/>
      <c r="K79" s="52"/>
      <c r="L79" s="108">
        <f t="shared" si="4"/>
        <v>6</v>
      </c>
      <c r="M79" s="47"/>
      <c r="N79" s="47"/>
      <c r="O79" s="66"/>
    </row>
    <row r="80" spans="1:15" ht="19.5" customHeight="1" x14ac:dyDescent="0.7">
      <c r="A80" s="1"/>
      <c r="B80" s="57" t="s">
        <v>109</v>
      </c>
      <c r="C80" s="57" t="s">
        <v>110</v>
      </c>
      <c r="D80" s="53"/>
      <c r="E80" s="50">
        <v>8</v>
      </c>
      <c r="F80" s="53"/>
      <c r="G80" s="52"/>
      <c r="H80" s="53"/>
      <c r="I80" s="52"/>
      <c r="J80" s="51"/>
      <c r="K80" s="52"/>
      <c r="L80" s="108">
        <f t="shared" si="4"/>
        <v>8</v>
      </c>
      <c r="M80" s="47"/>
      <c r="N80" s="47"/>
      <c r="O80" s="66"/>
    </row>
    <row r="81" spans="1:15" ht="18" customHeight="1" x14ac:dyDescent="0.7">
      <c r="A81" s="47"/>
      <c r="B81" s="57" t="s">
        <v>17</v>
      </c>
      <c r="C81" s="57" t="s">
        <v>54</v>
      </c>
      <c r="D81" s="53"/>
      <c r="E81" s="50">
        <v>4</v>
      </c>
      <c r="F81" s="53"/>
      <c r="G81" s="52"/>
      <c r="H81" s="53"/>
      <c r="I81" s="52"/>
      <c r="J81" s="51"/>
      <c r="K81" s="52"/>
      <c r="L81" s="108">
        <f t="shared" si="4"/>
        <v>4</v>
      </c>
      <c r="M81" s="47"/>
      <c r="N81" s="47"/>
      <c r="O81" s="66"/>
    </row>
    <row r="82" spans="1:15" ht="18" customHeight="1" x14ac:dyDescent="0.7">
      <c r="A82" s="47"/>
      <c r="B82" s="57" t="s">
        <v>221</v>
      </c>
      <c r="C82" s="57" t="s">
        <v>222</v>
      </c>
      <c r="D82" s="53"/>
      <c r="E82" s="50"/>
      <c r="F82" s="53"/>
      <c r="G82" s="81"/>
      <c r="H82" s="82"/>
      <c r="I82" s="81"/>
      <c r="J82" s="82"/>
      <c r="K82" s="48">
        <v>3</v>
      </c>
      <c r="L82" s="108">
        <f t="shared" si="4"/>
        <v>3</v>
      </c>
      <c r="M82" s="47"/>
      <c r="N82" s="47"/>
      <c r="O82" s="66"/>
    </row>
    <row r="83" spans="1:15" ht="18" customHeight="1" thickBot="1" x14ac:dyDescent="0.75">
      <c r="A83" s="47"/>
      <c r="B83" s="57" t="s">
        <v>223</v>
      </c>
      <c r="C83" s="57" t="s">
        <v>224</v>
      </c>
      <c r="D83" s="53"/>
      <c r="E83" s="50"/>
      <c r="F83" s="53"/>
      <c r="G83" s="81"/>
      <c r="H83" s="82"/>
      <c r="I83" s="81"/>
      <c r="J83" s="82"/>
      <c r="K83" s="48">
        <v>1</v>
      </c>
      <c r="L83" s="108">
        <f t="shared" si="4"/>
        <v>1</v>
      </c>
      <c r="M83" s="47"/>
      <c r="N83" s="47"/>
      <c r="O83" s="66"/>
    </row>
    <row r="84" spans="1:15" ht="29.25" customHeight="1" thickBot="1" x14ac:dyDescent="0.5">
      <c r="A84" s="58"/>
      <c r="B84" s="59" t="s">
        <v>28</v>
      </c>
      <c r="C84" s="83"/>
      <c r="D84" s="92">
        <v>43547</v>
      </c>
      <c r="E84" s="102" t="s">
        <v>182</v>
      </c>
      <c r="F84" s="22">
        <v>43589</v>
      </c>
      <c r="G84" s="21">
        <v>43590</v>
      </c>
      <c r="H84" s="103" t="s">
        <v>183</v>
      </c>
      <c r="I84" s="21">
        <v>43618</v>
      </c>
      <c r="J84" s="22">
        <v>43729</v>
      </c>
      <c r="K84" s="23" t="s">
        <v>45</v>
      </c>
      <c r="L84" s="105" t="s">
        <v>0</v>
      </c>
      <c r="M84" s="24"/>
    </row>
    <row r="85" spans="1:15" ht="18" customHeight="1" x14ac:dyDescent="0.7">
      <c r="B85" s="57" t="s">
        <v>129</v>
      </c>
      <c r="C85" s="57" t="s">
        <v>132</v>
      </c>
      <c r="D85" s="53"/>
      <c r="E85" s="50">
        <v>17</v>
      </c>
      <c r="F85" s="53"/>
      <c r="G85" s="52"/>
      <c r="H85" s="53"/>
      <c r="I85" s="52"/>
      <c r="J85" s="51"/>
      <c r="K85" s="52"/>
      <c r="L85" s="108">
        <f t="shared" ref="L85:L107" si="5">SUM(D85:K85)</f>
        <v>17</v>
      </c>
      <c r="M85" s="47"/>
      <c r="N85" s="34"/>
    </row>
    <row r="86" spans="1:15" ht="18" customHeight="1" x14ac:dyDescent="0.7">
      <c r="B86" s="30" t="s">
        <v>22</v>
      </c>
      <c r="C86" s="47" t="s">
        <v>53</v>
      </c>
      <c r="D86" s="51">
        <v>7</v>
      </c>
      <c r="E86" s="50"/>
      <c r="F86" s="53">
        <v>3</v>
      </c>
      <c r="G86" s="52">
        <v>4</v>
      </c>
      <c r="H86" s="53"/>
      <c r="I86" s="52">
        <v>3</v>
      </c>
      <c r="J86" s="51">
        <v>1</v>
      </c>
      <c r="K86" s="52">
        <v>5</v>
      </c>
      <c r="L86" s="108">
        <f t="shared" si="5"/>
        <v>23</v>
      </c>
      <c r="M86" s="47"/>
      <c r="N86" s="34"/>
    </row>
    <row r="87" spans="1:15" ht="18" customHeight="1" x14ac:dyDescent="0.7">
      <c r="B87" s="57" t="s">
        <v>55</v>
      </c>
      <c r="C87" s="57" t="s">
        <v>89</v>
      </c>
      <c r="D87" s="53"/>
      <c r="E87" s="50">
        <v>19</v>
      </c>
      <c r="F87" s="53">
        <v>7</v>
      </c>
      <c r="G87" s="52">
        <v>10</v>
      </c>
      <c r="H87" s="53"/>
      <c r="I87" s="52"/>
      <c r="J87" s="51"/>
      <c r="K87" s="52"/>
      <c r="L87" s="108">
        <f t="shared" si="5"/>
        <v>36</v>
      </c>
      <c r="M87" s="47"/>
      <c r="N87" s="34"/>
    </row>
    <row r="88" spans="1:15" ht="18" customHeight="1" x14ac:dyDescent="0.7">
      <c r="B88" s="57" t="s">
        <v>55</v>
      </c>
      <c r="C88" s="57" t="s">
        <v>54</v>
      </c>
      <c r="D88" s="53"/>
      <c r="E88" s="50">
        <v>11</v>
      </c>
      <c r="F88" s="53"/>
      <c r="G88" s="52"/>
      <c r="H88" s="53"/>
      <c r="I88" s="52"/>
      <c r="J88" s="51"/>
      <c r="K88" s="52"/>
      <c r="L88" s="108">
        <f t="shared" si="5"/>
        <v>11</v>
      </c>
      <c r="M88" s="47"/>
      <c r="N88" s="34"/>
    </row>
    <row r="89" spans="1:15" ht="18" customHeight="1" x14ac:dyDescent="0.7">
      <c r="B89" s="57" t="s">
        <v>102</v>
      </c>
      <c r="C89" s="57" t="s">
        <v>119</v>
      </c>
      <c r="D89" s="53"/>
      <c r="E89" s="50">
        <v>3</v>
      </c>
      <c r="F89" s="53"/>
      <c r="G89" s="52"/>
      <c r="H89" s="53">
        <v>3</v>
      </c>
      <c r="I89" s="52"/>
      <c r="J89" s="51"/>
      <c r="K89" s="52"/>
      <c r="L89" s="108">
        <f t="shared" si="5"/>
        <v>6</v>
      </c>
      <c r="M89" s="47"/>
      <c r="N89" s="34"/>
    </row>
    <row r="90" spans="1:15" ht="18" customHeight="1" x14ac:dyDescent="0.7">
      <c r="B90" s="30" t="s">
        <v>57</v>
      </c>
      <c r="C90" s="47" t="s">
        <v>58</v>
      </c>
      <c r="D90" s="51">
        <v>1</v>
      </c>
      <c r="E90" s="50"/>
      <c r="F90" s="53"/>
      <c r="G90" s="52"/>
      <c r="H90" s="53"/>
      <c r="I90" s="52"/>
      <c r="J90" s="51"/>
      <c r="K90" s="52"/>
      <c r="L90" s="108">
        <f t="shared" si="5"/>
        <v>1</v>
      </c>
      <c r="M90" s="47"/>
      <c r="N90" s="34"/>
    </row>
    <row r="91" spans="1:15" ht="18" customHeight="1" x14ac:dyDescent="0.7">
      <c r="B91" s="57" t="s">
        <v>90</v>
      </c>
      <c r="C91" s="57" t="s">
        <v>91</v>
      </c>
      <c r="D91" s="53"/>
      <c r="E91" s="50">
        <v>0</v>
      </c>
      <c r="F91" s="53"/>
      <c r="G91" s="52"/>
      <c r="H91" s="53">
        <v>5</v>
      </c>
      <c r="I91" s="52"/>
      <c r="J91" s="51"/>
      <c r="K91" s="52">
        <v>1</v>
      </c>
      <c r="L91" s="108">
        <f t="shared" si="5"/>
        <v>6</v>
      </c>
      <c r="M91" s="47"/>
      <c r="N91" s="34"/>
    </row>
    <row r="92" spans="1:15" ht="18" customHeight="1" x14ac:dyDescent="0.7">
      <c r="B92" s="72" t="s">
        <v>2</v>
      </c>
      <c r="C92" s="47" t="s">
        <v>52</v>
      </c>
      <c r="D92" s="51">
        <v>9</v>
      </c>
      <c r="E92" s="50"/>
      <c r="F92" s="53">
        <v>1</v>
      </c>
      <c r="G92" s="52">
        <v>1</v>
      </c>
      <c r="H92" s="53"/>
      <c r="I92" s="52">
        <v>5</v>
      </c>
      <c r="J92" s="51">
        <v>7</v>
      </c>
      <c r="K92" s="52">
        <v>9</v>
      </c>
      <c r="L92" s="108">
        <f t="shared" si="5"/>
        <v>32</v>
      </c>
      <c r="M92" s="47"/>
      <c r="N92" s="34"/>
    </row>
    <row r="93" spans="1:15" ht="18" customHeight="1" x14ac:dyDescent="0.7">
      <c r="B93" s="57" t="s">
        <v>2</v>
      </c>
      <c r="C93" s="57" t="s">
        <v>99</v>
      </c>
      <c r="D93" s="53"/>
      <c r="E93" s="50">
        <v>5</v>
      </c>
      <c r="F93" s="53"/>
      <c r="G93" s="52"/>
      <c r="H93" s="53"/>
      <c r="I93" s="52"/>
      <c r="J93" s="51"/>
      <c r="K93" s="52"/>
      <c r="L93" s="108">
        <f t="shared" si="5"/>
        <v>5</v>
      </c>
      <c r="M93" s="47"/>
      <c r="N93" s="34"/>
    </row>
    <row r="94" spans="1:15" ht="18" customHeight="1" x14ac:dyDescent="0.7">
      <c r="B94" s="57" t="s">
        <v>133</v>
      </c>
      <c r="C94" s="57" t="s">
        <v>134</v>
      </c>
      <c r="D94" s="53"/>
      <c r="E94" s="50">
        <v>11</v>
      </c>
      <c r="F94" s="53"/>
      <c r="G94" s="52"/>
      <c r="H94" s="53"/>
      <c r="I94" s="52"/>
      <c r="J94" s="51"/>
      <c r="K94" s="52"/>
      <c r="L94" s="108">
        <f t="shared" si="5"/>
        <v>11</v>
      </c>
      <c r="M94" s="47"/>
      <c r="N94" s="34"/>
    </row>
    <row r="95" spans="1:15" ht="18" customHeight="1" x14ac:dyDescent="0.7">
      <c r="B95" s="57" t="s">
        <v>133</v>
      </c>
      <c r="C95" s="57" t="s">
        <v>135</v>
      </c>
      <c r="D95" s="53"/>
      <c r="E95" s="50">
        <v>7</v>
      </c>
      <c r="F95" s="53"/>
      <c r="G95" s="52"/>
      <c r="H95" s="53"/>
      <c r="I95" s="52"/>
      <c r="J95" s="51"/>
      <c r="K95" s="52"/>
      <c r="L95" s="108">
        <f t="shared" si="5"/>
        <v>7</v>
      </c>
      <c r="M95" s="47"/>
      <c r="N95" s="34"/>
    </row>
    <row r="96" spans="1:15" ht="18" customHeight="1" x14ac:dyDescent="0.7">
      <c r="B96" s="57" t="s">
        <v>9</v>
      </c>
      <c r="C96" s="57" t="s">
        <v>96</v>
      </c>
      <c r="D96" s="53"/>
      <c r="E96" s="50">
        <v>3</v>
      </c>
      <c r="F96" s="53"/>
      <c r="G96" s="52"/>
      <c r="H96" s="53">
        <v>9</v>
      </c>
      <c r="I96" s="52"/>
      <c r="J96" s="51"/>
      <c r="K96" s="52"/>
      <c r="L96" s="108">
        <f t="shared" si="5"/>
        <v>12</v>
      </c>
      <c r="M96" s="47"/>
      <c r="N96" s="34"/>
    </row>
    <row r="97" spans="1:14" ht="18" customHeight="1" x14ac:dyDescent="0.7">
      <c r="B97" s="30" t="s">
        <v>4</v>
      </c>
      <c r="C97" s="47" t="s">
        <v>56</v>
      </c>
      <c r="D97" s="51">
        <v>3</v>
      </c>
      <c r="E97" s="50"/>
      <c r="F97" s="53"/>
      <c r="G97" s="52"/>
      <c r="H97" s="53"/>
      <c r="I97" s="52"/>
      <c r="J97" s="51"/>
      <c r="K97" s="52"/>
      <c r="L97" s="108">
        <f t="shared" si="5"/>
        <v>3</v>
      </c>
      <c r="M97" s="47"/>
      <c r="N97" s="34"/>
    </row>
    <row r="98" spans="1:14" ht="18" customHeight="1" x14ac:dyDescent="0.7">
      <c r="B98" s="57" t="s">
        <v>146</v>
      </c>
      <c r="C98" s="124" t="s">
        <v>95</v>
      </c>
      <c r="D98" s="53"/>
      <c r="E98" s="50">
        <v>13</v>
      </c>
      <c r="F98" s="53">
        <v>5</v>
      </c>
      <c r="G98" s="52">
        <v>8</v>
      </c>
      <c r="H98" s="53"/>
      <c r="I98" s="52"/>
      <c r="J98" s="51"/>
      <c r="K98" s="52">
        <v>11</v>
      </c>
      <c r="L98" s="114">
        <f t="shared" si="5"/>
        <v>37</v>
      </c>
      <c r="M98" s="104" t="s">
        <v>212</v>
      </c>
      <c r="N98" s="34"/>
    </row>
    <row r="99" spans="1:14" ht="18" customHeight="1" x14ac:dyDescent="0.7">
      <c r="B99" s="57" t="s">
        <v>94</v>
      </c>
      <c r="C99" s="57" t="s">
        <v>123</v>
      </c>
      <c r="D99" s="53"/>
      <c r="E99" s="50">
        <v>9</v>
      </c>
      <c r="F99" s="53"/>
      <c r="G99" s="52"/>
      <c r="H99" s="53">
        <v>7</v>
      </c>
      <c r="I99" s="52"/>
      <c r="J99" s="51"/>
      <c r="K99" s="52">
        <v>7</v>
      </c>
      <c r="L99" s="108">
        <f t="shared" si="5"/>
        <v>23</v>
      </c>
      <c r="M99" s="47"/>
      <c r="N99" s="34"/>
    </row>
    <row r="100" spans="1:14" ht="18" customHeight="1" x14ac:dyDescent="0.7">
      <c r="B100" s="57" t="s">
        <v>85</v>
      </c>
      <c r="C100" s="57" t="s">
        <v>86</v>
      </c>
      <c r="D100" s="53"/>
      <c r="E100" s="50">
        <v>1</v>
      </c>
      <c r="F100" s="53"/>
      <c r="G100" s="52"/>
      <c r="H100" s="53"/>
      <c r="I100" s="52"/>
      <c r="J100" s="51"/>
      <c r="K100" s="52"/>
      <c r="L100" s="108">
        <f t="shared" si="5"/>
        <v>1</v>
      </c>
      <c r="M100" s="47"/>
      <c r="N100" s="34"/>
    </row>
    <row r="101" spans="1:14" ht="18" customHeight="1" x14ac:dyDescent="0.7">
      <c r="B101" s="57" t="s">
        <v>120</v>
      </c>
      <c r="C101" s="57" t="s">
        <v>121</v>
      </c>
      <c r="D101" s="53"/>
      <c r="E101" s="50">
        <v>9</v>
      </c>
      <c r="F101" s="53"/>
      <c r="G101" s="52"/>
      <c r="H101" s="53"/>
      <c r="I101" s="52"/>
      <c r="J101" s="51"/>
      <c r="K101" s="52"/>
      <c r="L101" s="108">
        <f t="shared" si="5"/>
        <v>9</v>
      </c>
      <c r="M101" s="47"/>
      <c r="N101" s="34"/>
    </row>
    <row r="102" spans="1:14" ht="18" customHeight="1" x14ac:dyDescent="0.7">
      <c r="B102" s="57" t="s">
        <v>109</v>
      </c>
      <c r="C102" s="57" t="s">
        <v>110</v>
      </c>
      <c r="D102" s="53"/>
      <c r="E102" s="50">
        <v>15</v>
      </c>
      <c r="F102" s="53"/>
      <c r="G102" s="52"/>
      <c r="H102" s="53">
        <v>1</v>
      </c>
      <c r="I102" s="52"/>
      <c r="J102" s="51"/>
      <c r="K102" s="52"/>
      <c r="L102" s="108">
        <f t="shared" si="5"/>
        <v>16</v>
      </c>
      <c r="M102" s="47"/>
      <c r="N102" s="34"/>
    </row>
    <row r="103" spans="1:14" ht="18" customHeight="1" x14ac:dyDescent="0.7">
      <c r="B103" s="57" t="s">
        <v>127</v>
      </c>
      <c r="C103" s="57" t="s">
        <v>128</v>
      </c>
      <c r="D103" s="53"/>
      <c r="E103" s="50">
        <v>7</v>
      </c>
      <c r="F103" s="53"/>
      <c r="G103" s="52"/>
      <c r="H103" s="53"/>
      <c r="I103" s="52"/>
      <c r="J103" s="51"/>
      <c r="K103" s="52"/>
      <c r="L103" s="108">
        <f t="shared" si="5"/>
        <v>7</v>
      </c>
      <c r="M103" s="47"/>
      <c r="N103" s="34"/>
    </row>
    <row r="104" spans="1:14" ht="18" customHeight="1" x14ac:dyDescent="0.7">
      <c r="B104" s="30" t="s">
        <v>17</v>
      </c>
      <c r="C104" s="47" t="s">
        <v>54</v>
      </c>
      <c r="D104" s="51">
        <v>5</v>
      </c>
      <c r="E104" s="50"/>
      <c r="F104" s="53"/>
      <c r="G104" s="52"/>
      <c r="H104" s="53"/>
      <c r="I104" s="52"/>
      <c r="J104" s="51"/>
      <c r="K104" s="52"/>
      <c r="L104" s="108">
        <f t="shared" si="5"/>
        <v>5</v>
      </c>
      <c r="M104" s="47"/>
      <c r="N104" s="34"/>
    </row>
    <row r="105" spans="1:14" ht="18" customHeight="1" x14ac:dyDescent="0.7">
      <c r="B105" s="57" t="s">
        <v>17</v>
      </c>
      <c r="C105" s="57" t="s">
        <v>69</v>
      </c>
      <c r="D105" s="53"/>
      <c r="E105" s="50"/>
      <c r="F105" s="53">
        <v>9</v>
      </c>
      <c r="G105" s="52">
        <v>2</v>
      </c>
      <c r="H105" s="53"/>
      <c r="I105" s="52"/>
      <c r="J105" s="51"/>
      <c r="K105" s="52"/>
      <c r="L105" s="108">
        <f t="shared" si="5"/>
        <v>11</v>
      </c>
      <c r="M105" s="47"/>
      <c r="N105" s="34"/>
    </row>
    <row r="106" spans="1:14" ht="18" customHeight="1" x14ac:dyDescent="0.7">
      <c r="B106" s="57" t="s">
        <v>164</v>
      </c>
      <c r="C106" s="57" t="s">
        <v>141</v>
      </c>
      <c r="D106" s="53"/>
      <c r="E106" s="50"/>
      <c r="F106" s="53"/>
      <c r="G106" s="52">
        <v>6</v>
      </c>
      <c r="H106" s="53"/>
      <c r="I106" s="52">
        <v>1</v>
      </c>
      <c r="J106" s="51">
        <v>5</v>
      </c>
      <c r="K106" s="52"/>
      <c r="L106" s="108">
        <f t="shared" si="5"/>
        <v>12</v>
      </c>
      <c r="M106" s="47"/>
      <c r="N106" s="34"/>
    </row>
    <row r="107" spans="1:14" ht="18" customHeight="1" thickBot="1" x14ac:dyDescent="0.75">
      <c r="B107" s="57" t="s">
        <v>206</v>
      </c>
      <c r="C107" s="57" t="s">
        <v>207</v>
      </c>
      <c r="D107" s="53"/>
      <c r="E107" s="50"/>
      <c r="F107" s="53"/>
      <c r="G107" s="52"/>
      <c r="H107" s="53"/>
      <c r="I107" s="52"/>
      <c r="J107" s="51">
        <v>3</v>
      </c>
      <c r="K107" s="52">
        <v>3</v>
      </c>
      <c r="L107" s="108">
        <f t="shared" si="5"/>
        <v>6</v>
      </c>
      <c r="M107" s="47"/>
      <c r="N107" s="34"/>
    </row>
    <row r="108" spans="1:14" ht="25.9" customHeight="1" thickBot="1" x14ac:dyDescent="0.6">
      <c r="A108" s="130" t="s">
        <v>126</v>
      </c>
      <c r="B108" s="131"/>
      <c r="C108" s="131"/>
      <c r="D108" s="92">
        <v>43547</v>
      </c>
      <c r="E108" s="102" t="s">
        <v>182</v>
      </c>
      <c r="F108" s="22">
        <v>43589</v>
      </c>
      <c r="G108" s="21">
        <v>43590</v>
      </c>
      <c r="H108" s="103" t="s">
        <v>183</v>
      </c>
      <c r="I108" s="21">
        <v>43618</v>
      </c>
      <c r="J108" s="22">
        <v>43729</v>
      </c>
      <c r="K108" s="23" t="s">
        <v>45</v>
      </c>
      <c r="L108" s="105" t="s">
        <v>0</v>
      </c>
      <c r="M108" s="34"/>
      <c r="N108" s="34"/>
    </row>
    <row r="109" spans="1:14" ht="18" customHeight="1" x14ac:dyDescent="0.7">
      <c r="A109" s="31"/>
      <c r="B109" s="57" t="s">
        <v>129</v>
      </c>
      <c r="C109" s="57" t="s">
        <v>130</v>
      </c>
      <c r="D109" s="53"/>
      <c r="E109" s="50">
        <v>1</v>
      </c>
      <c r="F109" s="53"/>
      <c r="G109" s="52"/>
      <c r="H109" s="51"/>
      <c r="I109" s="52"/>
      <c r="J109" s="51"/>
      <c r="K109" s="52"/>
      <c r="L109" s="116">
        <f t="shared" ref="L109:L117" si="6">SUM(E109:K109)</f>
        <v>1</v>
      </c>
      <c r="M109" s="47"/>
      <c r="N109" s="34"/>
    </row>
    <row r="110" spans="1:14" ht="18" customHeight="1" x14ac:dyDescent="0.7">
      <c r="A110" s="31"/>
      <c r="B110" s="57" t="s">
        <v>55</v>
      </c>
      <c r="C110" s="57" t="s">
        <v>89</v>
      </c>
      <c r="D110" s="53"/>
      <c r="E110" s="50">
        <v>7</v>
      </c>
      <c r="F110" s="53"/>
      <c r="G110" s="52"/>
      <c r="H110" s="51"/>
      <c r="I110" s="52"/>
      <c r="J110" s="51"/>
      <c r="K110" s="52"/>
      <c r="L110" s="116">
        <f t="shared" si="6"/>
        <v>7</v>
      </c>
      <c r="M110" s="47"/>
      <c r="N110" s="34"/>
    </row>
    <row r="111" spans="1:14" ht="18" customHeight="1" x14ac:dyDescent="0.7">
      <c r="A111" s="31"/>
      <c r="B111" s="57" t="s">
        <v>87</v>
      </c>
      <c r="C111" s="57" t="s">
        <v>88</v>
      </c>
      <c r="D111" s="53"/>
      <c r="E111" s="50">
        <v>3</v>
      </c>
      <c r="F111" s="53"/>
      <c r="G111" s="52"/>
      <c r="H111" s="51">
        <v>3</v>
      </c>
      <c r="I111" s="52"/>
      <c r="J111" s="51"/>
      <c r="K111" s="52">
        <v>1</v>
      </c>
      <c r="L111" s="116">
        <f t="shared" si="6"/>
        <v>7</v>
      </c>
      <c r="M111" s="47"/>
      <c r="N111" s="34"/>
    </row>
    <row r="112" spans="1:14" ht="18" customHeight="1" x14ac:dyDescent="0.7">
      <c r="A112" s="31"/>
      <c r="B112" s="57" t="s">
        <v>117</v>
      </c>
      <c r="C112" s="57" t="s">
        <v>118</v>
      </c>
      <c r="D112" s="53"/>
      <c r="E112" s="50">
        <v>5</v>
      </c>
      <c r="F112" s="53"/>
      <c r="G112" s="52"/>
      <c r="H112" s="51"/>
      <c r="I112" s="52"/>
      <c r="J112" s="51"/>
      <c r="K112" s="52"/>
      <c r="L112" s="116">
        <f t="shared" si="6"/>
        <v>5</v>
      </c>
      <c r="M112" s="47"/>
      <c r="N112" s="34"/>
    </row>
    <row r="113" spans="1:14" ht="18" customHeight="1" x14ac:dyDescent="0.7">
      <c r="A113" s="31"/>
      <c r="B113" s="57" t="s">
        <v>117</v>
      </c>
      <c r="C113" s="57" t="s">
        <v>131</v>
      </c>
      <c r="D113" s="53"/>
      <c r="E113" s="50">
        <v>0</v>
      </c>
      <c r="F113" s="53"/>
      <c r="G113" s="52"/>
      <c r="H113" s="51"/>
      <c r="I113" s="52"/>
      <c r="J113" s="51"/>
      <c r="K113" s="52"/>
      <c r="L113" s="116">
        <f t="shared" si="6"/>
        <v>0</v>
      </c>
      <c r="M113" s="47"/>
      <c r="N113" s="34"/>
    </row>
    <row r="114" spans="1:14" ht="18" customHeight="1" x14ac:dyDescent="0.7">
      <c r="A114" s="31"/>
      <c r="B114" s="57" t="s">
        <v>127</v>
      </c>
      <c r="C114" s="57" t="s">
        <v>128</v>
      </c>
      <c r="D114" s="53"/>
      <c r="E114" s="50">
        <v>11</v>
      </c>
      <c r="F114" s="53"/>
      <c r="G114" s="52"/>
      <c r="H114" s="51"/>
      <c r="I114" s="52"/>
      <c r="J114" s="51"/>
      <c r="K114" s="52"/>
      <c r="L114" s="116">
        <f t="shared" si="6"/>
        <v>11</v>
      </c>
      <c r="M114" s="47"/>
      <c r="N114" s="34"/>
    </row>
    <row r="115" spans="1:14" ht="18" customHeight="1" x14ac:dyDescent="0.7">
      <c r="A115" s="31"/>
      <c r="B115" s="57" t="s">
        <v>17</v>
      </c>
      <c r="C115" s="57" t="s">
        <v>54</v>
      </c>
      <c r="D115" s="53"/>
      <c r="E115" s="50">
        <v>9</v>
      </c>
      <c r="F115" s="53"/>
      <c r="G115" s="52"/>
      <c r="H115" s="51"/>
      <c r="I115" s="52"/>
      <c r="J115" s="51"/>
      <c r="K115" s="52"/>
      <c r="L115" s="116">
        <f t="shared" si="6"/>
        <v>9</v>
      </c>
      <c r="M115" s="47"/>
      <c r="N115" s="34"/>
    </row>
    <row r="116" spans="1:14" ht="18" customHeight="1" x14ac:dyDescent="0.7">
      <c r="A116" s="31"/>
      <c r="B116" s="57" t="s">
        <v>105</v>
      </c>
      <c r="C116" s="57" t="s">
        <v>54</v>
      </c>
      <c r="D116" s="53"/>
      <c r="E116" s="50"/>
      <c r="F116" s="53"/>
      <c r="G116" s="52"/>
      <c r="H116" s="51">
        <v>1</v>
      </c>
      <c r="I116" s="52"/>
      <c r="J116" s="51"/>
      <c r="K116" s="52"/>
      <c r="L116" s="116">
        <f t="shared" si="6"/>
        <v>1</v>
      </c>
      <c r="M116" s="47"/>
      <c r="N116" s="34"/>
    </row>
    <row r="117" spans="1:14" ht="18" customHeight="1" thickBot="1" x14ac:dyDescent="0.75">
      <c r="A117" s="31"/>
      <c r="B117" s="56"/>
      <c r="C117" s="34"/>
      <c r="D117" s="51"/>
      <c r="E117" s="50"/>
      <c r="F117" s="53"/>
      <c r="G117" s="52"/>
      <c r="H117" s="51"/>
      <c r="I117" s="52"/>
      <c r="J117" s="51"/>
      <c r="K117" s="52"/>
      <c r="L117" s="116">
        <f t="shared" si="6"/>
        <v>0</v>
      </c>
      <c r="M117" s="47"/>
      <c r="N117" s="34"/>
    </row>
    <row r="118" spans="1:14" ht="27.4" customHeight="1" thickBot="1" x14ac:dyDescent="0.5">
      <c r="A118" s="86" t="s">
        <v>138</v>
      </c>
      <c r="B118" s="87"/>
      <c r="C118" s="88" t="s">
        <v>38</v>
      </c>
      <c r="D118" s="92">
        <v>43547</v>
      </c>
      <c r="E118" s="102" t="s">
        <v>182</v>
      </c>
      <c r="F118" s="22">
        <v>43589</v>
      </c>
      <c r="G118" s="21">
        <v>43590</v>
      </c>
      <c r="H118" s="103" t="s">
        <v>183</v>
      </c>
      <c r="I118" s="21">
        <v>43618</v>
      </c>
      <c r="J118" s="22">
        <v>43729</v>
      </c>
      <c r="K118" s="23" t="s">
        <v>45</v>
      </c>
      <c r="L118" s="117" t="s">
        <v>0</v>
      </c>
      <c r="M118" s="24"/>
    </row>
    <row r="119" spans="1:14" ht="15.75" customHeight="1" x14ac:dyDescent="0.7">
      <c r="A119" s="1"/>
      <c r="B119" s="72" t="s">
        <v>59</v>
      </c>
      <c r="C119" s="47" t="s">
        <v>13</v>
      </c>
      <c r="D119" s="51">
        <v>1</v>
      </c>
      <c r="E119" s="50"/>
      <c r="F119" s="51"/>
      <c r="G119" s="50"/>
      <c r="H119" s="51"/>
      <c r="I119" s="50"/>
      <c r="J119" s="51"/>
      <c r="K119" s="50"/>
      <c r="L119" s="116">
        <f t="shared" ref="L119:L125" si="7">SUM(D119:K119)</f>
        <v>1</v>
      </c>
      <c r="M119" s="47"/>
      <c r="N119" s="34"/>
    </row>
    <row r="120" spans="1:14" ht="15.75" customHeight="1" x14ac:dyDescent="0.7">
      <c r="A120" s="1"/>
      <c r="B120" s="57" t="s">
        <v>100</v>
      </c>
      <c r="C120" s="57" t="s">
        <v>101</v>
      </c>
      <c r="D120" s="65"/>
      <c r="E120" s="50">
        <v>1</v>
      </c>
      <c r="F120" s="53"/>
      <c r="G120" s="50"/>
      <c r="H120" s="51">
        <v>1</v>
      </c>
      <c r="I120" s="50"/>
      <c r="J120" s="51"/>
      <c r="K120" s="50"/>
      <c r="L120" s="116">
        <f t="shared" si="7"/>
        <v>2</v>
      </c>
      <c r="M120" s="47"/>
      <c r="N120" s="34"/>
    </row>
    <row r="121" spans="1:14" ht="15.75" customHeight="1" x14ac:dyDescent="0.7">
      <c r="A121" s="1"/>
      <c r="B121" s="57" t="s">
        <v>187</v>
      </c>
      <c r="C121" s="57" t="s">
        <v>7</v>
      </c>
      <c r="D121" s="65"/>
      <c r="E121" s="50"/>
      <c r="F121" s="53"/>
      <c r="G121" s="50"/>
      <c r="H121" s="51"/>
      <c r="I121" s="50">
        <v>7</v>
      </c>
      <c r="J121" s="51"/>
      <c r="K121" s="50"/>
      <c r="L121" s="116">
        <f t="shared" si="7"/>
        <v>7</v>
      </c>
      <c r="M121" s="47"/>
      <c r="N121" s="34"/>
    </row>
    <row r="122" spans="1:14" ht="15.75" customHeight="1" x14ac:dyDescent="0.7">
      <c r="A122" s="1"/>
      <c r="B122" s="57" t="s">
        <v>188</v>
      </c>
      <c r="C122" s="57" t="s">
        <v>139</v>
      </c>
      <c r="D122" s="65"/>
      <c r="E122" s="50"/>
      <c r="F122" s="53"/>
      <c r="G122" s="50"/>
      <c r="H122" s="51"/>
      <c r="I122" s="50">
        <v>5</v>
      </c>
      <c r="J122" s="51"/>
      <c r="K122" s="50"/>
      <c r="L122" s="116">
        <f t="shared" si="7"/>
        <v>5</v>
      </c>
      <c r="M122" s="47"/>
      <c r="N122" s="34"/>
    </row>
    <row r="123" spans="1:14" ht="15.75" customHeight="1" x14ac:dyDescent="0.7">
      <c r="A123" s="1"/>
      <c r="B123" s="57" t="s">
        <v>189</v>
      </c>
      <c r="C123" s="57" t="s">
        <v>190</v>
      </c>
      <c r="D123" s="65"/>
      <c r="E123" s="50"/>
      <c r="F123" s="53"/>
      <c r="G123" s="50"/>
      <c r="H123" s="51"/>
      <c r="I123" s="50">
        <v>3</v>
      </c>
      <c r="J123" s="51"/>
      <c r="K123" s="50"/>
      <c r="L123" s="116">
        <f t="shared" si="7"/>
        <v>3</v>
      </c>
      <c r="M123" s="47"/>
      <c r="N123" s="34"/>
    </row>
    <row r="124" spans="1:14" ht="15.75" customHeight="1" x14ac:dyDescent="0.7">
      <c r="A124" s="1"/>
      <c r="B124" s="57" t="s">
        <v>191</v>
      </c>
      <c r="C124" s="57" t="s">
        <v>192</v>
      </c>
      <c r="D124" s="65"/>
      <c r="E124" s="50"/>
      <c r="F124" s="53"/>
      <c r="G124" s="50"/>
      <c r="H124" s="51"/>
      <c r="I124" s="50">
        <v>1</v>
      </c>
      <c r="J124" s="51"/>
      <c r="K124" s="50"/>
      <c r="L124" s="116">
        <f t="shared" si="7"/>
        <v>1</v>
      </c>
      <c r="M124" s="47"/>
      <c r="N124" s="34"/>
    </row>
    <row r="125" spans="1:14" ht="15.75" customHeight="1" x14ac:dyDescent="0.7">
      <c r="A125" s="1"/>
      <c r="B125" s="57" t="s">
        <v>90</v>
      </c>
      <c r="C125" s="57" t="s">
        <v>220</v>
      </c>
      <c r="D125" s="65"/>
      <c r="E125" s="50"/>
      <c r="F125" s="53"/>
      <c r="G125" s="50"/>
      <c r="H125" s="51"/>
      <c r="I125" s="50"/>
      <c r="J125" s="51"/>
      <c r="K125" s="50">
        <v>5</v>
      </c>
      <c r="L125" s="116">
        <f t="shared" si="7"/>
        <v>5</v>
      </c>
      <c r="M125" s="47"/>
      <c r="N125" s="34"/>
    </row>
    <row r="126" spans="1:14" ht="15.75" customHeight="1" thickBot="1" x14ac:dyDescent="0.75">
      <c r="A126" s="1"/>
      <c r="B126" s="57"/>
      <c r="C126" s="57"/>
      <c r="D126" s="65"/>
      <c r="E126" s="50"/>
      <c r="F126" s="53"/>
      <c r="G126" s="50"/>
      <c r="H126" s="51"/>
      <c r="I126" s="50"/>
      <c r="J126" s="51"/>
      <c r="K126" s="50"/>
      <c r="L126" s="116"/>
      <c r="M126" s="47"/>
      <c r="N126" s="34"/>
    </row>
    <row r="127" spans="1:14" ht="26.65" customHeight="1" thickBot="1" x14ac:dyDescent="0.5">
      <c r="A127" s="89" t="s">
        <v>34</v>
      </c>
      <c r="B127" s="62"/>
      <c r="C127" s="79"/>
      <c r="D127" s="92">
        <v>43547</v>
      </c>
      <c r="E127" s="102" t="s">
        <v>182</v>
      </c>
      <c r="F127" s="22">
        <v>43589</v>
      </c>
      <c r="G127" s="21">
        <v>43590</v>
      </c>
      <c r="H127" s="103" t="s">
        <v>183</v>
      </c>
      <c r="I127" s="21">
        <v>43618</v>
      </c>
      <c r="J127" s="22">
        <v>43729</v>
      </c>
      <c r="K127" s="23" t="s">
        <v>45</v>
      </c>
      <c r="L127" s="105" t="s">
        <v>0</v>
      </c>
      <c r="M127" s="24"/>
    </row>
    <row r="128" spans="1:14" ht="18" customHeight="1" x14ac:dyDescent="0.7">
      <c r="A128" s="9"/>
      <c r="B128" s="30" t="s">
        <v>10</v>
      </c>
      <c r="C128" s="47" t="s">
        <v>62</v>
      </c>
      <c r="D128" s="93">
        <v>1</v>
      </c>
      <c r="E128" s="50"/>
      <c r="F128" s="51"/>
      <c r="G128" s="50"/>
      <c r="H128" s="51"/>
      <c r="I128" s="50"/>
      <c r="J128" s="51">
        <v>5</v>
      </c>
      <c r="K128" s="50">
        <v>9</v>
      </c>
      <c r="L128" s="112">
        <f t="shared" ref="L128:L135" si="8">SUM(D128:K128)</f>
        <v>15</v>
      </c>
      <c r="M128" s="67"/>
    </row>
    <row r="129" spans="1:13" ht="18" customHeight="1" x14ac:dyDescent="0.7">
      <c r="A129" s="9"/>
      <c r="B129" s="30" t="s">
        <v>170</v>
      </c>
      <c r="C129" s="65" t="s">
        <v>91</v>
      </c>
      <c r="D129" s="93"/>
      <c r="E129" s="50"/>
      <c r="F129" s="51"/>
      <c r="G129" s="50"/>
      <c r="H129" s="51">
        <v>5</v>
      </c>
      <c r="I129" s="50"/>
      <c r="J129" s="51"/>
      <c r="K129" s="50">
        <v>4</v>
      </c>
      <c r="L129" s="112">
        <f t="shared" si="8"/>
        <v>9</v>
      </c>
      <c r="M129" s="67"/>
    </row>
    <row r="130" spans="1:13" ht="18" customHeight="1" x14ac:dyDescent="0.7">
      <c r="A130" s="9"/>
      <c r="B130" s="30" t="s">
        <v>39</v>
      </c>
      <c r="C130" s="104" t="s">
        <v>150</v>
      </c>
      <c r="D130" s="93"/>
      <c r="E130" s="50"/>
      <c r="F130" s="51">
        <v>3</v>
      </c>
      <c r="G130" s="50">
        <v>3</v>
      </c>
      <c r="H130" s="51"/>
      <c r="I130" s="50">
        <v>3</v>
      </c>
      <c r="J130" s="51">
        <v>3</v>
      </c>
      <c r="K130" s="50">
        <v>4</v>
      </c>
      <c r="L130" s="118">
        <f t="shared" si="8"/>
        <v>16</v>
      </c>
      <c r="M130" s="119" t="s">
        <v>213</v>
      </c>
    </row>
    <row r="131" spans="1:13" ht="18" customHeight="1" x14ac:dyDescent="0.7">
      <c r="A131" s="9"/>
      <c r="B131" s="30" t="s">
        <v>166</v>
      </c>
      <c r="C131" s="47" t="s">
        <v>167</v>
      </c>
      <c r="D131" s="93"/>
      <c r="E131" s="50"/>
      <c r="F131" s="51"/>
      <c r="G131" s="50"/>
      <c r="H131" s="51">
        <v>7</v>
      </c>
      <c r="I131" s="50"/>
      <c r="J131" s="51"/>
      <c r="K131" s="50"/>
      <c r="L131" s="112">
        <f t="shared" si="8"/>
        <v>7</v>
      </c>
      <c r="M131" s="67"/>
    </row>
    <row r="132" spans="1:13" ht="18" customHeight="1" x14ac:dyDescent="0.7">
      <c r="A132" s="9"/>
      <c r="B132" s="30" t="s">
        <v>94</v>
      </c>
      <c r="C132" s="47" t="s">
        <v>95</v>
      </c>
      <c r="D132" s="93"/>
      <c r="E132" s="50"/>
      <c r="F132" s="51"/>
      <c r="G132" s="50">
        <v>5</v>
      </c>
      <c r="H132" s="51"/>
      <c r="I132" s="50"/>
      <c r="J132" s="51"/>
      <c r="K132" s="50">
        <v>7</v>
      </c>
      <c r="L132" s="112">
        <f t="shared" si="8"/>
        <v>12</v>
      </c>
      <c r="M132" s="67"/>
    </row>
    <row r="133" spans="1:13" ht="18" customHeight="1" x14ac:dyDescent="0.7">
      <c r="A133" s="9"/>
      <c r="B133" s="30" t="s">
        <v>30</v>
      </c>
      <c r="C133" s="47" t="s">
        <v>99</v>
      </c>
      <c r="D133" s="93"/>
      <c r="E133" s="50"/>
      <c r="F133" s="51">
        <v>1</v>
      </c>
      <c r="G133" s="50">
        <v>1</v>
      </c>
      <c r="H133" s="51"/>
      <c r="I133" s="50">
        <v>1</v>
      </c>
      <c r="J133" s="51"/>
      <c r="K133" s="50">
        <v>1</v>
      </c>
      <c r="L133" s="112">
        <f t="shared" si="8"/>
        <v>4</v>
      </c>
      <c r="M133" s="67"/>
    </row>
    <row r="134" spans="1:13" ht="18" customHeight="1" x14ac:dyDescent="0.7">
      <c r="A134" s="9"/>
      <c r="B134" s="30" t="s">
        <v>171</v>
      </c>
      <c r="C134" s="47" t="s">
        <v>98</v>
      </c>
      <c r="D134" s="93"/>
      <c r="E134" s="50"/>
      <c r="F134" s="51"/>
      <c r="G134" s="50"/>
      <c r="H134" s="51">
        <v>3</v>
      </c>
      <c r="I134" s="50"/>
      <c r="J134" s="51"/>
      <c r="K134" s="50"/>
      <c r="L134" s="112">
        <f t="shared" si="8"/>
        <v>3</v>
      </c>
      <c r="M134" s="67"/>
    </row>
    <row r="135" spans="1:13" ht="18" customHeight="1" thickBot="1" x14ac:dyDescent="0.75">
      <c r="A135" s="9"/>
      <c r="B135" s="74" t="s">
        <v>172</v>
      </c>
      <c r="C135" s="67" t="s">
        <v>173</v>
      </c>
      <c r="D135" s="93"/>
      <c r="E135" s="50"/>
      <c r="F135" s="51"/>
      <c r="G135" s="50"/>
      <c r="H135" s="51">
        <v>1</v>
      </c>
      <c r="I135" s="50"/>
      <c r="J135" s="51"/>
      <c r="K135" s="50"/>
      <c r="L135" s="112">
        <f t="shared" si="8"/>
        <v>1</v>
      </c>
      <c r="M135" s="67"/>
    </row>
    <row r="136" spans="1:13" ht="31.15" customHeight="1" thickBot="1" x14ac:dyDescent="0.5">
      <c r="A136" s="89" t="s">
        <v>68</v>
      </c>
      <c r="B136" s="62"/>
      <c r="C136" s="79"/>
      <c r="D136" s="92">
        <v>43547</v>
      </c>
      <c r="E136" s="102" t="s">
        <v>182</v>
      </c>
      <c r="F136" s="22">
        <v>43589</v>
      </c>
      <c r="G136" s="21">
        <v>43590</v>
      </c>
      <c r="H136" s="103" t="s">
        <v>183</v>
      </c>
      <c r="I136" s="21">
        <v>43618</v>
      </c>
      <c r="J136" s="22">
        <v>43729</v>
      </c>
      <c r="K136" s="23" t="s">
        <v>45</v>
      </c>
      <c r="L136" s="105" t="s">
        <v>0</v>
      </c>
      <c r="M136" s="24"/>
    </row>
    <row r="137" spans="1:13" ht="18" customHeight="1" x14ac:dyDescent="0.7">
      <c r="A137" s="64"/>
      <c r="B137" s="30" t="s">
        <v>67</v>
      </c>
      <c r="C137" s="126" t="s">
        <v>19</v>
      </c>
      <c r="D137" s="93">
        <v>1</v>
      </c>
      <c r="E137" s="50"/>
      <c r="F137" s="51">
        <v>7</v>
      </c>
      <c r="G137" s="50">
        <v>5</v>
      </c>
      <c r="H137" s="51"/>
      <c r="I137" s="50">
        <v>9</v>
      </c>
      <c r="J137" s="51">
        <v>5</v>
      </c>
      <c r="K137" s="50">
        <v>9</v>
      </c>
      <c r="L137" s="114">
        <f t="shared" ref="L137:L151" si="9">SUM(D137:K137)</f>
        <v>36</v>
      </c>
      <c r="M137" s="104" t="s">
        <v>213</v>
      </c>
    </row>
    <row r="138" spans="1:13" ht="18" customHeight="1" x14ac:dyDescent="0.7">
      <c r="A138" s="64"/>
      <c r="B138" s="65" t="s">
        <v>102</v>
      </c>
      <c r="C138" s="65" t="s">
        <v>119</v>
      </c>
      <c r="D138" s="65"/>
      <c r="E138" s="50">
        <v>6</v>
      </c>
      <c r="F138" s="53"/>
      <c r="G138" s="50"/>
      <c r="H138" s="51">
        <v>7</v>
      </c>
      <c r="I138" s="50"/>
      <c r="J138" s="51"/>
      <c r="K138" s="50"/>
      <c r="L138" s="108">
        <f t="shared" si="9"/>
        <v>13</v>
      </c>
      <c r="M138" s="47"/>
    </row>
    <row r="139" spans="1:13" ht="18" customHeight="1" x14ac:dyDescent="0.7">
      <c r="A139" s="64"/>
      <c r="B139" s="30" t="s">
        <v>10</v>
      </c>
      <c r="C139" s="47" t="s">
        <v>62</v>
      </c>
      <c r="D139" s="93">
        <v>3</v>
      </c>
      <c r="E139" s="50"/>
      <c r="F139" s="51">
        <v>5</v>
      </c>
      <c r="G139" s="50">
        <v>1</v>
      </c>
      <c r="H139" s="51"/>
      <c r="I139" s="50">
        <v>7</v>
      </c>
      <c r="J139" s="51">
        <v>1</v>
      </c>
      <c r="K139" s="50">
        <v>11</v>
      </c>
      <c r="L139" s="108">
        <f t="shared" si="9"/>
        <v>28</v>
      </c>
      <c r="M139" s="47"/>
    </row>
    <row r="140" spans="1:13" ht="18" customHeight="1" x14ac:dyDescent="0.7">
      <c r="A140" s="64"/>
      <c r="B140" s="65" t="s">
        <v>90</v>
      </c>
      <c r="C140" s="65" t="s">
        <v>91</v>
      </c>
      <c r="D140" s="76"/>
      <c r="E140" s="50">
        <v>12</v>
      </c>
      <c r="F140" s="53"/>
      <c r="G140" s="50"/>
      <c r="H140" s="51">
        <v>5</v>
      </c>
      <c r="I140" s="50"/>
      <c r="J140" s="51"/>
      <c r="K140" s="50">
        <v>6</v>
      </c>
      <c r="L140" s="108">
        <f t="shared" si="9"/>
        <v>23</v>
      </c>
      <c r="M140" s="47"/>
    </row>
    <row r="141" spans="1:13" ht="18" customHeight="1" x14ac:dyDescent="0.7">
      <c r="A141" s="64"/>
      <c r="B141" s="65" t="s">
        <v>122</v>
      </c>
      <c r="C141" s="65" t="s">
        <v>114</v>
      </c>
      <c r="D141" s="65"/>
      <c r="E141" s="50">
        <v>2</v>
      </c>
      <c r="F141" s="53"/>
      <c r="G141" s="50"/>
      <c r="H141" s="51"/>
      <c r="I141" s="50"/>
      <c r="J141" s="51"/>
      <c r="K141" s="50"/>
      <c r="L141" s="108">
        <f t="shared" si="9"/>
        <v>2</v>
      </c>
      <c r="M141" s="47"/>
    </row>
    <row r="142" spans="1:13" ht="18" customHeight="1" x14ac:dyDescent="0.7">
      <c r="A142" s="64"/>
      <c r="B142" s="65" t="s">
        <v>4</v>
      </c>
      <c r="C142" s="65" t="s">
        <v>56</v>
      </c>
      <c r="D142" s="65"/>
      <c r="E142" s="50"/>
      <c r="F142" s="53">
        <v>3</v>
      </c>
      <c r="G142" s="50">
        <v>3</v>
      </c>
      <c r="H142" s="51"/>
      <c r="I142" s="50">
        <v>5</v>
      </c>
      <c r="J142" s="51">
        <v>3</v>
      </c>
      <c r="K142" s="50">
        <v>3</v>
      </c>
      <c r="L142" s="108">
        <f t="shared" si="9"/>
        <v>17</v>
      </c>
      <c r="M142" s="47"/>
    </row>
    <row r="143" spans="1:13" ht="18" customHeight="1" x14ac:dyDescent="0.7">
      <c r="A143" s="64"/>
      <c r="B143" s="65" t="s">
        <v>148</v>
      </c>
      <c r="C143" s="65" t="s">
        <v>149</v>
      </c>
      <c r="D143" s="65"/>
      <c r="E143" s="50"/>
      <c r="F143" s="53">
        <v>1</v>
      </c>
      <c r="G143" s="50"/>
      <c r="H143" s="51"/>
      <c r="I143" s="50">
        <v>3</v>
      </c>
      <c r="J143" s="51"/>
      <c r="K143" s="50"/>
      <c r="L143" s="108">
        <f t="shared" si="9"/>
        <v>4</v>
      </c>
      <c r="M143" s="47"/>
    </row>
    <row r="144" spans="1:13" ht="18" customHeight="1" x14ac:dyDescent="0.7">
      <c r="A144" s="64"/>
      <c r="B144" s="65" t="s">
        <v>175</v>
      </c>
      <c r="C144" s="65" t="s">
        <v>176</v>
      </c>
      <c r="D144" s="76"/>
      <c r="E144" s="50"/>
      <c r="F144" s="53"/>
      <c r="G144" s="50"/>
      <c r="H144" s="51">
        <v>3</v>
      </c>
      <c r="I144" s="50"/>
      <c r="J144" s="51"/>
      <c r="K144" s="50"/>
      <c r="L144" s="108">
        <f t="shared" si="9"/>
        <v>3</v>
      </c>
      <c r="M144" s="47"/>
    </row>
    <row r="145" spans="1:14" ht="18" customHeight="1" x14ac:dyDescent="0.7">
      <c r="A145" s="64"/>
      <c r="B145" s="65" t="s">
        <v>103</v>
      </c>
      <c r="C145" s="65" t="s">
        <v>104</v>
      </c>
      <c r="D145" s="65"/>
      <c r="E145" s="50">
        <v>4</v>
      </c>
      <c r="F145" s="53"/>
      <c r="G145" s="50"/>
      <c r="H145" s="51"/>
      <c r="I145" s="50"/>
      <c r="J145" s="51"/>
      <c r="K145" s="50"/>
      <c r="L145" s="108">
        <f t="shared" si="9"/>
        <v>4</v>
      </c>
      <c r="M145" s="47"/>
    </row>
    <row r="146" spans="1:14" ht="18" customHeight="1" x14ac:dyDescent="0.7">
      <c r="A146" s="64"/>
      <c r="B146" s="65" t="s">
        <v>6</v>
      </c>
      <c r="C146" s="65" t="s">
        <v>99</v>
      </c>
      <c r="D146" s="76"/>
      <c r="E146" s="50">
        <v>10</v>
      </c>
      <c r="F146" s="53"/>
      <c r="G146" s="50"/>
      <c r="H146" s="51"/>
      <c r="I146" s="50"/>
      <c r="J146" s="51"/>
      <c r="K146" s="50"/>
      <c r="L146" s="108">
        <f t="shared" si="9"/>
        <v>10</v>
      </c>
      <c r="M146" s="47"/>
    </row>
    <row r="147" spans="1:14" ht="18" customHeight="1" x14ac:dyDescent="0.7">
      <c r="A147" s="64"/>
      <c r="B147" s="65" t="s">
        <v>94</v>
      </c>
      <c r="C147" s="65" t="s">
        <v>95</v>
      </c>
      <c r="D147" s="65"/>
      <c r="E147" s="50">
        <v>1</v>
      </c>
      <c r="F147" s="53"/>
      <c r="G147" s="50"/>
      <c r="H147" s="51"/>
      <c r="I147" s="50"/>
      <c r="J147" s="51"/>
      <c r="K147" s="50">
        <v>6</v>
      </c>
      <c r="L147" s="108">
        <f t="shared" si="9"/>
        <v>7</v>
      </c>
      <c r="M147" s="47"/>
    </row>
    <row r="148" spans="1:14" ht="18" customHeight="1" x14ac:dyDescent="0.7">
      <c r="A148" s="64"/>
      <c r="B148" s="65" t="s">
        <v>120</v>
      </c>
      <c r="C148" s="65" t="s">
        <v>121</v>
      </c>
      <c r="D148" s="65"/>
      <c r="E148" s="50">
        <v>2</v>
      </c>
      <c r="F148" s="53"/>
      <c r="G148" s="50"/>
      <c r="H148" s="51"/>
      <c r="I148" s="50"/>
      <c r="J148" s="51"/>
      <c r="K148" s="50"/>
      <c r="L148" s="108">
        <f t="shared" si="9"/>
        <v>2</v>
      </c>
      <c r="M148" s="47"/>
    </row>
    <row r="149" spans="1:14" ht="18" customHeight="1" x14ac:dyDescent="0.7">
      <c r="A149" s="64"/>
      <c r="B149" s="65" t="s">
        <v>117</v>
      </c>
      <c r="C149" s="65" t="s">
        <v>118</v>
      </c>
      <c r="D149" s="65"/>
      <c r="E149" s="50">
        <v>8</v>
      </c>
      <c r="F149" s="53"/>
      <c r="G149" s="50"/>
      <c r="H149" s="51"/>
      <c r="I149" s="50"/>
      <c r="J149" s="51"/>
      <c r="K149" s="50"/>
      <c r="L149" s="108">
        <f t="shared" si="9"/>
        <v>8</v>
      </c>
      <c r="M149" s="47"/>
    </row>
    <row r="150" spans="1:14" ht="18" customHeight="1" x14ac:dyDescent="0.7">
      <c r="A150" s="64"/>
      <c r="B150" s="65" t="s">
        <v>97</v>
      </c>
      <c r="C150" s="65" t="s">
        <v>98</v>
      </c>
      <c r="D150" s="65"/>
      <c r="E150" s="50"/>
      <c r="F150" s="53"/>
      <c r="G150" s="50"/>
      <c r="H150" s="51">
        <v>9</v>
      </c>
      <c r="I150" s="50"/>
      <c r="J150" s="51"/>
      <c r="K150" s="50"/>
      <c r="L150" s="108">
        <f t="shared" si="9"/>
        <v>9</v>
      </c>
      <c r="M150" s="47"/>
    </row>
    <row r="151" spans="1:14" ht="18" customHeight="1" x14ac:dyDescent="0.7">
      <c r="A151" s="64"/>
      <c r="B151" s="65" t="s">
        <v>174</v>
      </c>
      <c r="C151" s="65" t="s">
        <v>173</v>
      </c>
      <c r="D151" s="76"/>
      <c r="E151" s="50"/>
      <c r="F151" s="53"/>
      <c r="G151" s="50"/>
      <c r="H151" s="51">
        <v>1</v>
      </c>
      <c r="I151" s="50"/>
      <c r="J151" s="51"/>
      <c r="K151" s="50"/>
      <c r="L151" s="108">
        <f t="shared" si="9"/>
        <v>1</v>
      </c>
      <c r="M151" s="47"/>
    </row>
    <row r="152" spans="1:14" ht="18" customHeight="1" x14ac:dyDescent="0.7">
      <c r="A152" s="64"/>
      <c r="B152" s="65" t="s">
        <v>196</v>
      </c>
      <c r="C152" s="65" t="s">
        <v>197</v>
      </c>
      <c r="D152" s="76"/>
      <c r="E152" s="50"/>
      <c r="F152" s="53"/>
      <c r="G152" s="50"/>
      <c r="H152" s="51"/>
      <c r="I152" s="50">
        <v>1</v>
      </c>
      <c r="J152" s="51"/>
      <c r="K152" s="50"/>
      <c r="L152" s="108"/>
      <c r="M152" s="47"/>
    </row>
    <row r="153" spans="1:14" ht="18" customHeight="1" x14ac:dyDescent="0.7">
      <c r="A153" s="64"/>
      <c r="B153" s="30" t="s">
        <v>17</v>
      </c>
      <c r="C153" s="30" t="s">
        <v>25</v>
      </c>
      <c r="D153" s="93">
        <v>5</v>
      </c>
      <c r="E153" s="50"/>
      <c r="F153" s="51"/>
      <c r="G153" s="50"/>
      <c r="H153" s="51"/>
      <c r="I153" s="50"/>
      <c r="J153" s="51"/>
      <c r="K153" s="50"/>
      <c r="L153" s="108">
        <f>SUM(D153:K153)</f>
        <v>5</v>
      </c>
      <c r="M153" s="47"/>
    </row>
    <row r="154" spans="1:14" ht="18" customHeight="1" thickBot="1" x14ac:dyDescent="0.75">
      <c r="A154" s="64"/>
      <c r="B154" s="65" t="s">
        <v>17</v>
      </c>
      <c r="C154" s="65" t="s">
        <v>54</v>
      </c>
      <c r="D154" s="76"/>
      <c r="E154" s="50">
        <v>14</v>
      </c>
      <c r="F154" s="53"/>
      <c r="G154" s="50"/>
      <c r="H154" s="51"/>
      <c r="I154" s="50"/>
      <c r="J154" s="51"/>
      <c r="K154" s="50"/>
      <c r="L154" s="108">
        <f>SUM(D154:K154)</f>
        <v>14</v>
      </c>
      <c r="M154" s="47"/>
    </row>
    <row r="155" spans="1:14" ht="27.75" customHeight="1" thickBot="1" x14ac:dyDescent="0.5">
      <c r="A155" s="89" t="s">
        <v>35</v>
      </c>
      <c r="B155" s="62"/>
      <c r="C155" s="79"/>
      <c r="D155" s="92">
        <v>43547</v>
      </c>
      <c r="E155" s="102" t="s">
        <v>182</v>
      </c>
      <c r="F155" s="22">
        <v>43589</v>
      </c>
      <c r="G155" s="21">
        <v>43590</v>
      </c>
      <c r="H155" s="103" t="s">
        <v>183</v>
      </c>
      <c r="I155" s="21">
        <v>43618</v>
      </c>
      <c r="J155" s="22">
        <v>43729</v>
      </c>
      <c r="K155" s="23" t="s">
        <v>45</v>
      </c>
      <c r="L155" s="105" t="s">
        <v>0</v>
      </c>
      <c r="M155" s="24"/>
    </row>
    <row r="156" spans="1:14" ht="18" customHeight="1" x14ac:dyDescent="0.7">
      <c r="A156" s="64"/>
      <c r="B156" s="65" t="s">
        <v>177</v>
      </c>
      <c r="C156" s="65" t="s">
        <v>112</v>
      </c>
      <c r="D156" s="53"/>
      <c r="E156" s="50"/>
      <c r="F156" s="51"/>
      <c r="G156" s="50"/>
      <c r="H156" s="51">
        <v>2</v>
      </c>
      <c r="I156" s="50"/>
      <c r="J156" s="51"/>
      <c r="K156" s="50"/>
      <c r="L156" s="112">
        <f t="shared" ref="L156:L171" si="10">SUM(D156:K156)</f>
        <v>2</v>
      </c>
      <c r="M156" s="47"/>
      <c r="N156" s="47"/>
    </row>
    <row r="157" spans="1:14" ht="18" customHeight="1" x14ac:dyDescent="0.7">
      <c r="A157" s="64"/>
      <c r="B157" s="65" t="s">
        <v>92</v>
      </c>
      <c r="C157" s="65" t="s">
        <v>93</v>
      </c>
      <c r="D157" s="53"/>
      <c r="E157" s="50">
        <v>2</v>
      </c>
      <c r="F157" s="51"/>
      <c r="G157" s="50"/>
      <c r="H157" s="51"/>
      <c r="I157" s="50"/>
      <c r="J157" s="51"/>
      <c r="K157" s="50"/>
      <c r="L157" s="112">
        <f t="shared" si="10"/>
        <v>2</v>
      </c>
      <c r="M157" s="47"/>
      <c r="N157" s="47"/>
    </row>
    <row r="158" spans="1:14" ht="18" customHeight="1" x14ac:dyDescent="0.7">
      <c r="A158" s="64"/>
      <c r="B158" s="30" t="s">
        <v>57</v>
      </c>
      <c r="C158" s="47" t="s">
        <v>58</v>
      </c>
      <c r="D158" s="93">
        <v>1</v>
      </c>
      <c r="E158" s="50"/>
      <c r="F158" s="51"/>
      <c r="G158" s="50"/>
      <c r="H158" s="51"/>
      <c r="I158" s="50"/>
      <c r="J158" s="51"/>
      <c r="K158" s="50"/>
      <c r="L158" s="112">
        <f t="shared" si="10"/>
        <v>1</v>
      </c>
      <c r="M158" s="47"/>
      <c r="N158" s="47"/>
    </row>
    <row r="159" spans="1:14" ht="18" customHeight="1" x14ac:dyDescent="0.7">
      <c r="A159" s="64"/>
      <c r="B159" s="65" t="s">
        <v>90</v>
      </c>
      <c r="C159" s="127" t="s">
        <v>91</v>
      </c>
      <c r="D159" s="53"/>
      <c r="E159" s="50">
        <v>10</v>
      </c>
      <c r="F159" s="51"/>
      <c r="G159" s="50"/>
      <c r="H159" s="51">
        <v>10</v>
      </c>
      <c r="I159" s="50"/>
      <c r="J159" s="51"/>
      <c r="K159" s="50">
        <v>7</v>
      </c>
      <c r="L159" s="118">
        <f t="shared" si="10"/>
        <v>27</v>
      </c>
      <c r="M159" s="104" t="s">
        <v>213</v>
      </c>
      <c r="N159" s="47"/>
    </row>
    <row r="160" spans="1:14" ht="18" customHeight="1" x14ac:dyDescent="0.7">
      <c r="A160" s="64"/>
      <c r="B160" s="65" t="s">
        <v>225</v>
      </c>
      <c r="C160" s="65" t="s">
        <v>226</v>
      </c>
      <c r="D160" s="93"/>
      <c r="E160" s="50"/>
      <c r="F160" s="51"/>
      <c r="G160" s="50"/>
      <c r="H160" s="51"/>
      <c r="I160" s="50">
        <v>1</v>
      </c>
      <c r="J160" s="51"/>
      <c r="K160" s="50">
        <v>4</v>
      </c>
      <c r="L160" s="112">
        <f t="shared" si="10"/>
        <v>5</v>
      </c>
      <c r="M160" s="47"/>
      <c r="N160" s="47"/>
    </row>
    <row r="161" spans="1:14" ht="18" customHeight="1" x14ac:dyDescent="0.7">
      <c r="A161" s="64"/>
      <c r="B161" s="65" t="s">
        <v>151</v>
      </c>
      <c r="C161" s="65" t="s">
        <v>149</v>
      </c>
      <c r="D161" s="53"/>
      <c r="E161" s="50"/>
      <c r="F161" s="51">
        <v>1</v>
      </c>
      <c r="G161" s="50"/>
      <c r="H161" s="51"/>
      <c r="I161" s="50"/>
      <c r="J161" s="51"/>
      <c r="K161" s="50"/>
      <c r="L161" s="112">
        <f t="shared" si="10"/>
        <v>1</v>
      </c>
      <c r="M161" s="47"/>
      <c r="N161" s="47"/>
    </row>
    <row r="162" spans="1:14" ht="18" customHeight="1" x14ac:dyDescent="0.7">
      <c r="A162" s="64"/>
      <c r="B162" s="65" t="s">
        <v>113</v>
      </c>
      <c r="C162" s="65" t="s">
        <v>114</v>
      </c>
      <c r="D162" s="53"/>
      <c r="E162" s="50">
        <v>1</v>
      </c>
      <c r="F162" s="51"/>
      <c r="G162" s="50"/>
      <c r="H162" s="51"/>
      <c r="I162" s="50"/>
      <c r="J162" s="51"/>
      <c r="K162" s="50"/>
      <c r="L162" s="112">
        <f t="shared" si="10"/>
        <v>1</v>
      </c>
      <c r="M162" s="47"/>
      <c r="N162" s="47"/>
    </row>
    <row r="163" spans="1:14" ht="18" customHeight="1" x14ac:dyDescent="0.7">
      <c r="A163" s="64"/>
      <c r="B163" s="65" t="s">
        <v>105</v>
      </c>
      <c r="C163" s="65" t="s">
        <v>106</v>
      </c>
      <c r="D163" s="53"/>
      <c r="E163" s="50">
        <v>8</v>
      </c>
      <c r="F163" s="51"/>
      <c r="G163" s="50"/>
      <c r="H163" s="51">
        <v>8</v>
      </c>
      <c r="I163" s="50"/>
      <c r="J163" s="51"/>
      <c r="K163" s="50"/>
      <c r="L163" s="112">
        <f t="shared" si="10"/>
        <v>16</v>
      </c>
      <c r="M163" s="47"/>
      <c r="N163" s="47"/>
    </row>
    <row r="164" spans="1:14" ht="18" customHeight="1" x14ac:dyDescent="0.7">
      <c r="A164" s="64"/>
      <c r="B164" s="65" t="s">
        <v>103</v>
      </c>
      <c r="C164" s="65" t="s">
        <v>104</v>
      </c>
      <c r="D164" s="53"/>
      <c r="E164" s="50">
        <v>12</v>
      </c>
      <c r="F164" s="51"/>
      <c r="G164" s="50"/>
      <c r="H164" s="51"/>
      <c r="I164" s="50"/>
      <c r="J164" s="51"/>
      <c r="K164" s="50"/>
      <c r="L164" s="112">
        <f t="shared" si="10"/>
        <v>12</v>
      </c>
      <c r="M164" s="47"/>
      <c r="N164" s="47"/>
    </row>
    <row r="165" spans="1:14" ht="18" customHeight="1" x14ac:dyDescent="0.7">
      <c r="A165" s="64"/>
      <c r="B165" s="65" t="s">
        <v>72</v>
      </c>
      <c r="C165" s="65" t="s">
        <v>198</v>
      </c>
      <c r="D165" s="93"/>
      <c r="E165" s="50"/>
      <c r="F165" s="51"/>
      <c r="G165" s="50"/>
      <c r="H165" s="51"/>
      <c r="I165" s="50">
        <v>3</v>
      </c>
      <c r="J165" s="51"/>
      <c r="K165" s="50">
        <v>1</v>
      </c>
      <c r="L165" s="112">
        <f t="shared" si="10"/>
        <v>4</v>
      </c>
      <c r="M165" s="47"/>
      <c r="N165" s="47"/>
    </row>
    <row r="166" spans="1:14" ht="18" customHeight="1" x14ac:dyDescent="0.7">
      <c r="A166" s="64"/>
      <c r="B166" s="65" t="s">
        <v>107</v>
      </c>
      <c r="C166" s="65" t="s">
        <v>108</v>
      </c>
      <c r="D166" s="53"/>
      <c r="E166" s="50">
        <v>6</v>
      </c>
      <c r="F166" s="51"/>
      <c r="G166" s="50"/>
      <c r="H166" s="51">
        <v>6</v>
      </c>
      <c r="I166" s="50"/>
      <c r="J166" s="51"/>
      <c r="K166" s="50"/>
      <c r="L166" s="112">
        <f t="shared" si="10"/>
        <v>12</v>
      </c>
      <c r="M166" s="47"/>
      <c r="N166" s="47"/>
    </row>
    <row r="167" spans="1:14" ht="18" customHeight="1" x14ac:dyDescent="0.7">
      <c r="A167" s="64"/>
      <c r="B167" s="65" t="s">
        <v>109</v>
      </c>
      <c r="C167" s="65" t="s">
        <v>110</v>
      </c>
      <c r="D167" s="53"/>
      <c r="E167" s="50">
        <v>4</v>
      </c>
      <c r="F167" s="51"/>
      <c r="G167" s="50"/>
      <c r="H167" s="51"/>
      <c r="I167" s="50"/>
      <c r="J167" s="51"/>
      <c r="K167" s="50"/>
      <c r="L167" s="112">
        <f t="shared" si="10"/>
        <v>4</v>
      </c>
      <c r="M167" s="47"/>
      <c r="N167" s="47"/>
    </row>
    <row r="168" spans="1:14" ht="18" customHeight="1" x14ac:dyDescent="0.7">
      <c r="A168" s="64"/>
      <c r="B168" s="65" t="s">
        <v>208</v>
      </c>
      <c r="C168" s="65" t="s">
        <v>209</v>
      </c>
      <c r="D168" s="93"/>
      <c r="E168" s="50"/>
      <c r="F168" s="51"/>
      <c r="G168" s="50"/>
      <c r="H168" s="51">
        <v>1</v>
      </c>
      <c r="I168" s="50"/>
      <c r="J168" s="51"/>
      <c r="K168" s="50">
        <v>4</v>
      </c>
      <c r="L168" s="112">
        <f t="shared" si="10"/>
        <v>5</v>
      </c>
      <c r="M168" s="47"/>
      <c r="N168" s="47"/>
    </row>
    <row r="169" spans="1:14" ht="18" customHeight="1" x14ac:dyDescent="0.7">
      <c r="A169" s="64"/>
      <c r="B169" s="65" t="s">
        <v>196</v>
      </c>
      <c r="C169" s="65" t="s">
        <v>197</v>
      </c>
      <c r="D169" s="93"/>
      <c r="E169" s="50"/>
      <c r="F169" s="51"/>
      <c r="G169" s="50"/>
      <c r="H169" s="51"/>
      <c r="I169" s="50">
        <v>5</v>
      </c>
      <c r="J169" s="51"/>
      <c r="K169" s="50"/>
      <c r="L169" s="112">
        <f t="shared" si="10"/>
        <v>5</v>
      </c>
      <c r="M169" s="47"/>
      <c r="N169" s="47"/>
    </row>
    <row r="170" spans="1:14" ht="18" customHeight="1" x14ac:dyDescent="0.7">
      <c r="A170" s="64"/>
      <c r="B170" s="65" t="s">
        <v>111</v>
      </c>
      <c r="C170" s="65" t="s">
        <v>112</v>
      </c>
      <c r="D170" s="53"/>
      <c r="E170" s="50">
        <v>1</v>
      </c>
      <c r="F170" s="51"/>
      <c r="G170" s="50"/>
      <c r="H170" s="51">
        <v>4</v>
      </c>
      <c r="I170" s="50"/>
      <c r="J170" s="51"/>
      <c r="K170" s="50"/>
      <c r="L170" s="112">
        <f t="shared" si="10"/>
        <v>5</v>
      </c>
      <c r="M170" s="47"/>
      <c r="N170" s="47"/>
    </row>
    <row r="171" spans="1:14" ht="18" customHeight="1" thickBot="1" x14ac:dyDescent="0.75">
      <c r="A171" s="64"/>
      <c r="B171" s="65" t="s">
        <v>115</v>
      </c>
      <c r="C171" s="65" t="s">
        <v>116</v>
      </c>
      <c r="D171" s="53"/>
      <c r="E171" s="50">
        <v>0</v>
      </c>
      <c r="F171" s="51"/>
      <c r="G171" s="50"/>
      <c r="H171" s="51"/>
      <c r="I171" s="50"/>
      <c r="J171" s="51"/>
      <c r="K171" s="50"/>
      <c r="L171" s="112">
        <f t="shared" si="10"/>
        <v>0</v>
      </c>
      <c r="M171" s="47"/>
      <c r="N171" s="47"/>
    </row>
    <row r="172" spans="1:14" ht="25.5" customHeight="1" thickBot="1" x14ac:dyDescent="0.5">
      <c r="A172" s="89" t="s">
        <v>36</v>
      </c>
      <c r="B172" s="62"/>
      <c r="C172" s="79"/>
      <c r="D172" s="92">
        <v>43547</v>
      </c>
      <c r="E172" s="102" t="s">
        <v>182</v>
      </c>
      <c r="F172" s="22">
        <v>43589</v>
      </c>
      <c r="G172" s="21">
        <v>43590</v>
      </c>
      <c r="H172" s="103" t="s">
        <v>183</v>
      </c>
      <c r="I172" s="21">
        <v>43618</v>
      </c>
      <c r="J172" s="22">
        <v>43729</v>
      </c>
      <c r="K172" s="23" t="s">
        <v>45</v>
      </c>
      <c r="L172" s="120" t="s">
        <v>0</v>
      </c>
      <c r="M172" s="24"/>
    </row>
    <row r="173" spans="1:14" ht="18" customHeight="1" x14ac:dyDescent="0.7">
      <c r="A173" s="9"/>
      <c r="B173" s="30" t="s">
        <v>24</v>
      </c>
      <c r="C173" s="47" t="s">
        <v>60</v>
      </c>
      <c r="D173" s="93">
        <v>1</v>
      </c>
      <c r="E173" s="50"/>
      <c r="F173" s="51">
        <v>3</v>
      </c>
      <c r="G173" s="50"/>
      <c r="H173" s="51"/>
      <c r="I173" s="50">
        <v>5</v>
      </c>
      <c r="J173" s="51">
        <v>1</v>
      </c>
      <c r="K173" s="50">
        <v>3</v>
      </c>
      <c r="L173" s="121">
        <f t="shared" ref="L173:L180" si="11">SUM(D173:K173)</f>
        <v>13</v>
      </c>
      <c r="M173" s="47"/>
    </row>
    <row r="174" spans="1:14" ht="18" customHeight="1" x14ac:dyDescent="0.7">
      <c r="A174" s="9"/>
      <c r="B174" s="57" t="s">
        <v>194</v>
      </c>
      <c r="C174" s="57" t="s">
        <v>200</v>
      </c>
      <c r="D174" s="90"/>
      <c r="E174" s="91"/>
      <c r="F174" s="51"/>
      <c r="G174" s="50"/>
      <c r="H174" s="51"/>
      <c r="I174" s="50">
        <v>1</v>
      </c>
      <c r="J174" s="51"/>
      <c r="K174" s="50"/>
      <c r="L174" s="121">
        <f t="shared" si="11"/>
        <v>1</v>
      </c>
      <c r="M174" s="47"/>
    </row>
    <row r="175" spans="1:14" ht="18" customHeight="1" x14ac:dyDescent="0.7">
      <c r="A175" s="9"/>
      <c r="B175" s="57" t="s">
        <v>152</v>
      </c>
      <c r="C175" s="57" t="s">
        <v>153</v>
      </c>
      <c r="D175" s="90"/>
      <c r="E175" s="91"/>
      <c r="F175" s="51">
        <v>1</v>
      </c>
      <c r="G175" s="50">
        <v>1</v>
      </c>
      <c r="H175" s="51"/>
      <c r="I175" s="50"/>
      <c r="J175" s="51"/>
      <c r="K175" s="50"/>
      <c r="L175" s="121">
        <f t="shared" si="11"/>
        <v>2</v>
      </c>
      <c r="M175" s="47"/>
    </row>
    <row r="176" spans="1:14" ht="18" customHeight="1" x14ac:dyDescent="0.7">
      <c r="A176" s="9"/>
      <c r="B176" s="57" t="s">
        <v>81</v>
      </c>
      <c r="C176" s="57" t="s">
        <v>82</v>
      </c>
      <c r="D176" s="53"/>
      <c r="E176" s="50">
        <v>3</v>
      </c>
      <c r="F176" s="51"/>
      <c r="G176" s="50"/>
      <c r="H176" s="51">
        <v>3</v>
      </c>
      <c r="I176" s="50"/>
      <c r="J176" s="51"/>
      <c r="K176" s="50"/>
      <c r="L176" s="121">
        <f t="shared" si="11"/>
        <v>6</v>
      </c>
      <c r="M176" s="47"/>
    </row>
    <row r="177" spans="1:14" ht="18" customHeight="1" x14ac:dyDescent="0.7">
      <c r="A177" s="9"/>
      <c r="B177" s="57" t="s">
        <v>187</v>
      </c>
      <c r="C177" s="57" t="s">
        <v>199</v>
      </c>
      <c r="D177" s="90"/>
      <c r="E177" s="91"/>
      <c r="F177" s="51"/>
      <c r="G177" s="50"/>
      <c r="H177" s="51"/>
      <c r="I177" s="50">
        <v>3</v>
      </c>
      <c r="J177" s="51"/>
      <c r="K177" s="50"/>
      <c r="L177" s="121">
        <f t="shared" si="11"/>
        <v>3</v>
      </c>
      <c r="M177" s="47"/>
    </row>
    <row r="178" spans="1:14" ht="18" customHeight="1" x14ac:dyDescent="0.7">
      <c r="A178" s="9"/>
      <c r="B178" s="57" t="s">
        <v>178</v>
      </c>
      <c r="C178" s="57" t="s">
        <v>179</v>
      </c>
      <c r="D178" s="90"/>
      <c r="E178" s="91"/>
      <c r="F178" s="51"/>
      <c r="G178" s="50"/>
      <c r="H178" s="51">
        <v>0</v>
      </c>
      <c r="I178" s="50"/>
      <c r="J178" s="51"/>
      <c r="K178" s="50">
        <v>1</v>
      </c>
      <c r="L178" s="121">
        <f t="shared" si="11"/>
        <v>1</v>
      </c>
      <c r="M178" s="47"/>
    </row>
    <row r="179" spans="1:14" ht="18" customHeight="1" x14ac:dyDescent="0.7">
      <c r="A179" s="9"/>
      <c r="B179" s="57" t="s">
        <v>83</v>
      </c>
      <c r="C179" s="57" t="s">
        <v>84</v>
      </c>
      <c r="D179" s="53"/>
      <c r="E179" s="50">
        <v>5</v>
      </c>
      <c r="F179" s="51"/>
      <c r="G179" s="50"/>
      <c r="H179" s="51">
        <v>5</v>
      </c>
      <c r="I179" s="50"/>
      <c r="J179" s="51"/>
      <c r="K179" s="50"/>
      <c r="L179" s="121">
        <f t="shared" si="11"/>
        <v>10</v>
      </c>
      <c r="M179" s="47"/>
    </row>
    <row r="180" spans="1:14" ht="18" customHeight="1" thickBot="1" x14ac:dyDescent="0.75">
      <c r="A180" s="9"/>
      <c r="B180" s="57" t="s">
        <v>100</v>
      </c>
      <c r="C180" s="57" t="s">
        <v>101</v>
      </c>
      <c r="D180" s="94"/>
      <c r="E180" s="28"/>
      <c r="F180" s="51"/>
      <c r="G180" s="50"/>
      <c r="H180" s="51"/>
      <c r="I180" s="50"/>
      <c r="J180" s="51"/>
      <c r="K180" s="50"/>
      <c r="L180" s="121">
        <f t="shared" si="11"/>
        <v>0</v>
      </c>
      <c r="M180" s="47"/>
    </row>
    <row r="181" spans="1:14" ht="29.1" customHeight="1" thickBot="1" x14ac:dyDescent="0.5">
      <c r="A181" s="16" t="s">
        <v>31</v>
      </c>
      <c r="B181" s="62"/>
      <c r="C181" s="60"/>
      <c r="D181" s="92">
        <v>43547</v>
      </c>
      <c r="E181" s="102" t="s">
        <v>182</v>
      </c>
      <c r="F181" s="22">
        <v>43589</v>
      </c>
      <c r="G181" s="21">
        <v>43590</v>
      </c>
      <c r="H181" s="103" t="s">
        <v>183</v>
      </c>
      <c r="I181" s="21">
        <v>43618</v>
      </c>
      <c r="J181" s="22">
        <v>43729</v>
      </c>
      <c r="K181" s="23" t="s">
        <v>45</v>
      </c>
      <c r="L181" s="105" t="s">
        <v>0</v>
      </c>
      <c r="M181" s="24"/>
    </row>
    <row r="182" spans="1:14" ht="18" customHeight="1" x14ac:dyDescent="0.7">
      <c r="B182" s="57" t="s">
        <v>90</v>
      </c>
      <c r="C182" s="57" t="s">
        <v>91</v>
      </c>
      <c r="D182" s="53"/>
      <c r="E182" s="50">
        <v>5</v>
      </c>
      <c r="F182" s="51"/>
      <c r="G182" s="50"/>
      <c r="H182" s="51"/>
      <c r="I182" s="50"/>
      <c r="J182" s="51"/>
      <c r="K182" s="50"/>
      <c r="L182" s="108">
        <f t="shared" ref="L182:L189" si="12">SUM(E182:K182)</f>
        <v>5</v>
      </c>
      <c r="M182" s="19"/>
      <c r="N182" s="3"/>
    </row>
    <row r="183" spans="1:14" ht="18" customHeight="1" x14ac:dyDescent="0.7">
      <c r="B183" s="57" t="s">
        <v>9</v>
      </c>
      <c r="C183" s="57" t="s">
        <v>96</v>
      </c>
      <c r="D183" s="53"/>
      <c r="E183" s="50">
        <v>7</v>
      </c>
      <c r="F183" s="51"/>
      <c r="G183" s="50"/>
      <c r="H183" s="51">
        <v>5</v>
      </c>
      <c r="I183" s="50"/>
      <c r="J183" s="51"/>
      <c r="K183" s="50"/>
      <c r="L183" s="108">
        <f t="shared" si="12"/>
        <v>12</v>
      </c>
      <c r="M183" s="19"/>
      <c r="N183" s="3"/>
    </row>
    <row r="184" spans="1:14" ht="18" customHeight="1" x14ac:dyDescent="0.7">
      <c r="B184" s="57" t="s">
        <v>94</v>
      </c>
      <c r="C184" s="57" t="s">
        <v>95</v>
      </c>
      <c r="D184" s="53"/>
      <c r="E184" s="50">
        <v>9</v>
      </c>
      <c r="F184" s="51"/>
      <c r="G184" s="50">
        <v>3</v>
      </c>
      <c r="H184" s="51"/>
      <c r="I184" s="50"/>
      <c r="J184" s="51"/>
      <c r="K184" s="50">
        <v>1</v>
      </c>
      <c r="L184" s="108">
        <f t="shared" si="12"/>
        <v>13</v>
      </c>
      <c r="M184" s="19"/>
      <c r="N184" s="3"/>
    </row>
    <row r="185" spans="1:14" ht="18" customHeight="1" x14ac:dyDescent="0.7">
      <c r="B185" s="57" t="s">
        <v>6</v>
      </c>
      <c r="C185" s="124" t="s">
        <v>99</v>
      </c>
      <c r="D185" s="53"/>
      <c r="E185" s="50">
        <v>1</v>
      </c>
      <c r="F185" s="51">
        <v>3</v>
      </c>
      <c r="G185" s="50">
        <v>3</v>
      </c>
      <c r="H185" s="51"/>
      <c r="I185" s="50">
        <v>3</v>
      </c>
      <c r="J185" s="51"/>
      <c r="K185" s="50">
        <v>5</v>
      </c>
      <c r="L185" s="114">
        <f t="shared" si="12"/>
        <v>15</v>
      </c>
      <c r="M185" s="122" t="s">
        <v>213</v>
      </c>
      <c r="N185" s="3"/>
    </row>
    <row r="186" spans="1:14" ht="18" customHeight="1" x14ac:dyDescent="0.7">
      <c r="B186" s="54" t="s">
        <v>6</v>
      </c>
      <c r="C186" s="47" t="s">
        <v>7</v>
      </c>
      <c r="D186" s="51"/>
      <c r="E186" s="50"/>
      <c r="F186" s="51">
        <v>1</v>
      </c>
      <c r="G186" s="50">
        <v>5</v>
      </c>
      <c r="H186" s="51"/>
      <c r="I186" s="50">
        <v>1</v>
      </c>
      <c r="J186" s="51"/>
      <c r="K186" s="50">
        <v>3</v>
      </c>
      <c r="L186" s="108">
        <f t="shared" si="12"/>
        <v>10</v>
      </c>
      <c r="M186" s="19"/>
      <c r="N186" s="3"/>
    </row>
    <row r="187" spans="1:14" ht="18" customHeight="1" x14ac:dyDescent="0.7">
      <c r="B187" s="57" t="s">
        <v>97</v>
      </c>
      <c r="C187" s="57" t="s">
        <v>98</v>
      </c>
      <c r="D187" s="53"/>
      <c r="E187" s="50">
        <v>3</v>
      </c>
      <c r="F187" s="51"/>
      <c r="G187" s="50"/>
      <c r="H187" s="51"/>
      <c r="I187" s="50"/>
      <c r="J187" s="51"/>
      <c r="K187" s="50"/>
      <c r="L187" s="108">
        <f t="shared" si="12"/>
        <v>3</v>
      </c>
      <c r="M187" s="43"/>
      <c r="N187" s="40"/>
    </row>
    <row r="188" spans="1:14" ht="18" customHeight="1" x14ac:dyDescent="0.7">
      <c r="B188" s="54"/>
      <c r="C188" s="47"/>
      <c r="D188" s="51"/>
      <c r="E188" s="50"/>
      <c r="F188" s="51"/>
      <c r="G188" s="50"/>
      <c r="H188" s="51"/>
      <c r="I188" s="50"/>
      <c r="J188" s="51"/>
      <c r="K188" s="50"/>
      <c r="L188" s="108">
        <f t="shared" si="12"/>
        <v>0</v>
      </c>
      <c r="M188" s="43"/>
      <c r="N188" s="40"/>
    </row>
    <row r="189" spans="1:14" ht="18" customHeight="1" thickBot="1" x14ac:dyDescent="0.75">
      <c r="B189" s="54"/>
      <c r="C189" s="47"/>
      <c r="D189" s="51"/>
      <c r="E189" s="50"/>
      <c r="F189" s="51"/>
      <c r="G189" s="50"/>
      <c r="H189" s="51"/>
      <c r="I189" s="50"/>
      <c r="J189" s="51"/>
      <c r="K189" s="50"/>
      <c r="L189" s="108">
        <f t="shared" si="12"/>
        <v>0</v>
      </c>
      <c r="M189" s="43"/>
      <c r="N189" s="40"/>
    </row>
    <row r="190" spans="1:14" ht="21" customHeight="1" thickBot="1" x14ac:dyDescent="0.5">
      <c r="A190" s="58"/>
      <c r="B190" s="59" t="s">
        <v>44</v>
      </c>
      <c r="C190" s="60"/>
      <c r="D190" s="92">
        <v>43547</v>
      </c>
      <c r="E190" s="102" t="s">
        <v>182</v>
      </c>
      <c r="F190" s="22">
        <v>43589</v>
      </c>
      <c r="G190" s="21">
        <v>43590</v>
      </c>
      <c r="H190" s="103" t="s">
        <v>183</v>
      </c>
      <c r="I190" s="21">
        <v>43618</v>
      </c>
      <c r="J190" s="22">
        <v>43729</v>
      </c>
      <c r="K190" s="23" t="s">
        <v>45</v>
      </c>
      <c r="L190" s="105" t="s">
        <v>0</v>
      </c>
      <c r="M190" s="24"/>
    </row>
    <row r="191" spans="1:14" ht="18.3" x14ac:dyDescent="0.7">
      <c r="B191" s="30" t="s">
        <v>48</v>
      </c>
      <c r="C191" s="126" t="s">
        <v>19</v>
      </c>
      <c r="D191" s="51">
        <v>1</v>
      </c>
      <c r="E191" s="50"/>
      <c r="F191" s="53">
        <v>7</v>
      </c>
      <c r="G191" s="52">
        <v>7</v>
      </c>
      <c r="H191" s="53"/>
      <c r="I191" s="52">
        <v>7</v>
      </c>
      <c r="J191" s="51">
        <v>3</v>
      </c>
      <c r="K191" s="52">
        <v>5</v>
      </c>
      <c r="L191" s="114">
        <f t="shared" ref="L191:L206" si="13">SUM(D191:K191)</f>
        <v>30</v>
      </c>
      <c r="M191" s="122" t="s">
        <v>213</v>
      </c>
    </row>
    <row r="192" spans="1:14" ht="18.3" x14ac:dyDescent="0.7">
      <c r="B192" s="54" t="s">
        <v>10</v>
      </c>
      <c r="C192" s="47" t="s">
        <v>154</v>
      </c>
      <c r="D192" s="51"/>
      <c r="E192" s="50"/>
      <c r="F192" s="53">
        <v>1</v>
      </c>
      <c r="G192" s="52"/>
      <c r="H192" s="53"/>
      <c r="I192" s="52">
        <v>3</v>
      </c>
      <c r="J192" s="51">
        <v>1</v>
      </c>
      <c r="K192" s="52"/>
      <c r="L192" s="108">
        <f t="shared" si="13"/>
        <v>5</v>
      </c>
      <c r="M192" s="19"/>
    </row>
    <row r="193" spans="1:14" ht="18.3" x14ac:dyDescent="0.7">
      <c r="B193" s="65" t="s">
        <v>90</v>
      </c>
      <c r="C193" s="65" t="s">
        <v>91</v>
      </c>
      <c r="D193" s="53"/>
      <c r="E193" s="50">
        <v>5</v>
      </c>
      <c r="F193" s="53"/>
      <c r="G193" s="52"/>
      <c r="H193" s="53">
        <v>5</v>
      </c>
      <c r="I193" s="52"/>
      <c r="J193" s="51"/>
      <c r="K193" s="52">
        <v>1</v>
      </c>
      <c r="L193" s="108">
        <f t="shared" si="13"/>
        <v>11</v>
      </c>
      <c r="M193" s="19"/>
    </row>
    <row r="194" spans="1:14" ht="18.3" x14ac:dyDescent="0.7">
      <c r="B194" s="74" t="s">
        <v>133</v>
      </c>
      <c r="C194" s="67" t="s">
        <v>134</v>
      </c>
      <c r="D194" s="51"/>
      <c r="E194" s="50"/>
      <c r="F194" s="53"/>
      <c r="G194" s="52"/>
      <c r="H194" s="53">
        <v>3</v>
      </c>
      <c r="I194" s="52"/>
      <c r="J194" s="51"/>
      <c r="K194" s="52"/>
      <c r="L194" s="108">
        <f t="shared" si="13"/>
        <v>3</v>
      </c>
      <c r="M194" s="19"/>
    </row>
    <row r="195" spans="1:14" ht="18.3" x14ac:dyDescent="0.7">
      <c r="B195" s="65" t="s">
        <v>9</v>
      </c>
      <c r="C195" s="63" t="s">
        <v>96</v>
      </c>
      <c r="D195" s="53"/>
      <c r="E195" s="50">
        <v>7</v>
      </c>
      <c r="F195" s="53"/>
      <c r="G195" s="52"/>
      <c r="H195" s="53"/>
      <c r="I195" s="52"/>
      <c r="J195" s="51"/>
      <c r="K195" s="52"/>
      <c r="L195" s="108">
        <f t="shared" si="13"/>
        <v>7</v>
      </c>
      <c r="M195" s="19"/>
    </row>
    <row r="196" spans="1:14" ht="18.3" x14ac:dyDescent="0.7">
      <c r="B196" s="74" t="s">
        <v>155</v>
      </c>
      <c r="C196" s="67" t="s">
        <v>32</v>
      </c>
      <c r="D196" s="51"/>
      <c r="E196" s="50"/>
      <c r="F196" s="53">
        <v>1</v>
      </c>
      <c r="G196" s="52">
        <v>5</v>
      </c>
      <c r="H196" s="53"/>
      <c r="I196" s="52">
        <v>5</v>
      </c>
      <c r="J196" s="51">
        <v>5</v>
      </c>
      <c r="K196" s="52">
        <v>8</v>
      </c>
      <c r="L196" s="108">
        <f t="shared" si="13"/>
        <v>24</v>
      </c>
      <c r="M196" s="19"/>
    </row>
    <row r="197" spans="1:14" ht="18.3" x14ac:dyDescent="0.7">
      <c r="B197" s="74" t="s">
        <v>148</v>
      </c>
      <c r="C197" s="67" t="s">
        <v>156</v>
      </c>
      <c r="D197" s="51"/>
      <c r="E197" s="50"/>
      <c r="F197" s="53">
        <v>1</v>
      </c>
      <c r="G197" s="52"/>
      <c r="H197" s="53"/>
      <c r="I197" s="52">
        <v>1</v>
      </c>
      <c r="J197" s="51"/>
      <c r="K197" s="52">
        <v>3</v>
      </c>
      <c r="L197" s="108">
        <f t="shared" si="13"/>
        <v>5</v>
      </c>
      <c r="M197" s="19"/>
    </row>
    <row r="198" spans="1:14" ht="18.3" x14ac:dyDescent="0.7">
      <c r="B198" s="65" t="s">
        <v>94</v>
      </c>
      <c r="C198" s="65" t="s">
        <v>95</v>
      </c>
      <c r="D198" s="53"/>
      <c r="E198" s="50">
        <v>9</v>
      </c>
      <c r="F198" s="53"/>
      <c r="G198" s="52"/>
      <c r="H198" s="53"/>
      <c r="I198" s="52"/>
      <c r="J198" s="51"/>
      <c r="K198" s="52"/>
      <c r="L198" s="108">
        <f t="shared" si="13"/>
        <v>9</v>
      </c>
      <c r="M198" s="19"/>
    </row>
    <row r="199" spans="1:14" ht="18.3" x14ac:dyDescent="0.7">
      <c r="B199" s="65" t="s">
        <v>6</v>
      </c>
      <c r="C199" s="65" t="s">
        <v>99</v>
      </c>
      <c r="D199" s="53"/>
      <c r="E199" s="50">
        <v>1</v>
      </c>
      <c r="F199" s="53"/>
      <c r="G199" s="52"/>
      <c r="H199" s="53"/>
      <c r="I199" s="52"/>
      <c r="J199" s="51"/>
      <c r="K199" s="52"/>
      <c r="L199" s="108">
        <f t="shared" si="13"/>
        <v>1</v>
      </c>
      <c r="M199" s="19"/>
    </row>
    <row r="200" spans="1:14" ht="18.3" x14ac:dyDescent="0.7">
      <c r="B200" s="65" t="s">
        <v>97</v>
      </c>
      <c r="C200" s="65" t="s">
        <v>98</v>
      </c>
      <c r="D200" s="53"/>
      <c r="E200" s="50">
        <v>3</v>
      </c>
      <c r="F200" s="53"/>
      <c r="G200" s="52"/>
      <c r="H200" s="53"/>
      <c r="I200" s="52"/>
      <c r="J200" s="51"/>
      <c r="K200" s="52"/>
      <c r="L200" s="108">
        <f t="shared" si="13"/>
        <v>3</v>
      </c>
      <c r="M200" s="24"/>
    </row>
    <row r="201" spans="1:14" ht="18.3" x14ac:dyDescent="0.7">
      <c r="B201" s="65" t="s">
        <v>97</v>
      </c>
      <c r="C201" s="65" t="s">
        <v>98</v>
      </c>
      <c r="D201" s="53"/>
      <c r="E201" s="50">
        <v>1</v>
      </c>
      <c r="F201" s="53"/>
      <c r="G201" s="52"/>
      <c r="H201" s="53"/>
      <c r="I201" s="52"/>
      <c r="J201" s="51"/>
      <c r="K201" s="52"/>
      <c r="L201" s="108">
        <f t="shared" si="13"/>
        <v>1</v>
      </c>
      <c r="M201" s="24"/>
    </row>
    <row r="202" spans="1:14" ht="18.3" x14ac:dyDescent="0.7">
      <c r="B202" s="30" t="s">
        <v>17</v>
      </c>
      <c r="C202" s="30" t="s">
        <v>69</v>
      </c>
      <c r="D202" s="51">
        <v>3</v>
      </c>
      <c r="E202" s="50"/>
      <c r="F202" s="53"/>
      <c r="G202" s="52"/>
      <c r="H202" s="53"/>
      <c r="I202" s="52"/>
      <c r="J202" s="51"/>
      <c r="K202" s="52"/>
      <c r="L202" s="108">
        <f t="shared" si="13"/>
        <v>3</v>
      </c>
      <c r="M202" s="24"/>
    </row>
    <row r="203" spans="1:14" ht="18.3" x14ac:dyDescent="0.7">
      <c r="B203" s="74" t="s">
        <v>27</v>
      </c>
      <c r="C203" s="67" t="s">
        <v>227</v>
      </c>
      <c r="D203" s="51"/>
      <c r="E203" s="50"/>
      <c r="F203" s="53"/>
      <c r="G203" s="52"/>
      <c r="H203" s="53"/>
      <c r="I203" s="52"/>
      <c r="J203" s="51"/>
      <c r="K203" s="52">
        <v>8</v>
      </c>
      <c r="L203" s="108">
        <f t="shared" si="13"/>
        <v>8</v>
      </c>
      <c r="M203" s="24"/>
    </row>
    <row r="204" spans="1:14" ht="18.3" x14ac:dyDescent="0.7">
      <c r="B204" s="74"/>
      <c r="C204" s="67"/>
      <c r="D204" s="51"/>
      <c r="E204" s="50"/>
      <c r="F204" s="53"/>
      <c r="G204" s="52"/>
      <c r="H204" s="53"/>
      <c r="I204" s="52"/>
      <c r="J204" s="51"/>
      <c r="K204" s="52"/>
      <c r="L204" s="108">
        <f t="shared" si="13"/>
        <v>0</v>
      </c>
      <c r="M204" s="24"/>
    </row>
    <row r="205" spans="1:14" ht="18.3" x14ac:dyDescent="0.7">
      <c r="B205" s="74"/>
      <c r="C205" s="67"/>
      <c r="D205" s="51"/>
      <c r="E205" s="50"/>
      <c r="F205" s="53"/>
      <c r="G205" s="52"/>
      <c r="H205" s="53"/>
      <c r="I205" s="52"/>
      <c r="J205" s="51"/>
      <c r="K205" s="52"/>
      <c r="L205" s="108">
        <f t="shared" si="13"/>
        <v>0</v>
      </c>
      <c r="M205" s="24"/>
    </row>
    <row r="206" spans="1:14" ht="18" customHeight="1" thickBot="1" x14ac:dyDescent="0.65">
      <c r="B206" s="2"/>
      <c r="D206" s="45"/>
      <c r="E206" s="44"/>
      <c r="F206" s="45"/>
      <c r="G206" s="44"/>
      <c r="H206" s="45"/>
      <c r="I206" s="44"/>
      <c r="J206" s="45"/>
      <c r="K206" s="44"/>
      <c r="L206" s="113">
        <f t="shared" si="13"/>
        <v>0</v>
      </c>
      <c r="M206" s="24"/>
    </row>
    <row r="207" spans="1:14" ht="25.15" customHeight="1" thickBot="1" x14ac:dyDescent="0.5">
      <c r="A207" s="58"/>
      <c r="B207" s="59" t="s">
        <v>43</v>
      </c>
      <c r="C207" s="61"/>
      <c r="D207" s="92">
        <v>43547</v>
      </c>
      <c r="E207" s="102" t="s">
        <v>182</v>
      </c>
      <c r="F207" s="22">
        <v>43589</v>
      </c>
      <c r="G207" s="21">
        <v>43590</v>
      </c>
      <c r="H207" s="103" t="s">
        <v>183</v>
      </c>
      <c r="I207" s="21">
        <v>43618</v>
      </c>
      <c r="J207" s="22">
        <v>43729</v>
      </c>
      <c r="K207" s="23" t="s">
        <v>45</v>
      </c>
      <c r="L207" s="120" t="s">
        <v>0</v>
      </c>
      <c r="M207" s="24"/>
    </row>
    <row r="208" spans="1:14" ht="18" customHeight="1" x14ac:dyDescent="0.7">
      <c r="B208" s="65" t="s">
        <v>90</v>
      </c>
      <c r="C208" s="65" t="s">
        <v>91</v>
      </c>
      <c r="D208" s="53"/>
      <c r="E208" s="50">
        <v>3</v>
      </c>
      <c r="F208" s="95"/>
      <c r="G208" s="50"/>
      <c r="H208" s="51">
        <v>3</v>
      </c>
      <c r="I208" s="50"/>
      <c r="J208" s="51"/>
      <c r="K208" s="50">
        <v>9</v>
      </c>
      <c r="L208" s="116">
        <f t="shared" ref="L208:L213" si="14">SUM(D208:K208)</f>
        <v>15</v>
      </c>
      <c r="M208" s="34"/>
      <c r="N208" s="34"/>
    </row>
    <row r="209" spans="1:14" ht="18" customHeight="1" x14ac:dyDescent="0.7">
      <c r="B209" s="65" t="s">
        <v>92</v>
      </c>
      <c r="C209" s="65" t="s">
        <v>93</v>
      </c>
      <c r="D209" s="53"/>
      <c r="E209" s="50">
        <v>1</v>
      </c>
      <c r="F209" s="95"/>
      <c r="G209" s="50"/>
      <c r="H209" s="51"/>
      <c r="I209" s="50"/>
      <c r="J209" s="51"/>
      <c r="K209" s="50"/>
      <c r="L209" s="116">
        <f t="shared" si="14"/>
        <v>1</v>
      </c>
      <c r="M209" s="34"/>
      <c r="N209" s="34"/>
    </row>
    <row r="210" spans="1:14" ht="18" customHeight="1" x14ac:dyDescent="0.7">
      <c r="B210" s="53" t="s">
        <v>21</v>
      </c>
      <c r="C210" s="53" t="s">
        <v>157</v>
      </c>
      <c r="D210" s="51"/>
      <c r="E210" s="50"/>
      <c r="F210" s="51">
        <v>1</v>
      </c>
      <c r="G210" s="50">
        <v>1</v>
      </c>
      <c r="H210" s="51"/>
      <c r="I210" s="50">
        <v>3</v>
      </c>
      <c r="J210" s="51">
        <v>3</v>
      </c>
      <c r="K210" s="50">
        <v>7</v>
      </c>
      <c r="L210" s="116">
        <f t="shared" si="14"/>
        <v>15</v>
      </c>
      <c r="M210" s="34"/>
      <c r="N210" s="34"/>
    </row>
    <row r="211" spans="1:14" ht="18" customHeight="1" x14ac:dyDescent="0.7">
      <c r="B211" s="74" t="s">
        <v>148</v>
      </c>
      <c r="C211" s="67" t="s">
        <v>156</v>
      </c>
      <c r="D211" s="51"/>
      <c r="E211" s="50"/>
      <c r="F211" s="51">
        <v>1</v>
      </c>
      <c r="G211" s="50"/>
      <c r="H211" s="51"/>
      <c r="I211" s="50">
        <v>1</v>
      </c>
      <c r="J211" s="51"/>
      <c r="K211" s="50">
        <v>3</v>
      </c>
      <c r="L211" s="116">
        <f t="shared" si="14"/>
        <v>5</v>
      </c>
      <c r="M211" s="34"/>
      <c r="N211" s="34"/>
    </row>
    <row r="212" spans="1:14" ht="18" customHeight="1" x14ac:dyDescent="0.7">
      <c r="B212" s="53" t="s">
        <v>208</v>
      </c>
      <c r="C212" s="53" t="s">
        <v>209</v>
      </c>
      <c r="D212" s="51"/>
      <c r="E212" s="50"/>
      <c r="F212" s="51"/>
      <c r="G212" s="50"/>
      <c r="H212" s="51"/>
      <c r="I212" s="50"/>
      <c r="J212" s="51">
        <v>1</v>
      </c>
      <c r="K212" s="50">
        <v>5</v>
      </c>
      <c r="L212" s="116">
        <f t="shared" si="14"/>
        <v>6</v>
      </c>
      <c r="M212" s="34"/>
      <c r="N212" s="34"/>
    </row>
    <row r="213" spans="1:14" ht="18" customHeight="1" thickBot="1" x14ac:dyDescent="0.75">
      <c r="B213" s="53" t="s">
        <v>225</v>
      </c>
      <c r="C213" s="53" t="s">
        <v>226</v>
      </c>
      <c r="D213" s="51"/>
      <c r="E213" s="50"/>
      <c r="F213" s="51"/>
      <c r="G213" s="50"/>
      <c r="H213" s="51"/>
      <c r="I213" s="50"/>
      <c r="J213" s="51"/>
      <c r="K213" s="50">
        <v>1</v>
      </c>
      <c r="L213" s="116">
        <f t="shared" si="14"/>
        <v>1</v>
      </c>
      <c r="M213" s="34"/>
      <c r="N213" s="34"/>
    </row>
    <row r="214" spans="1:14" ht="18" customHeight="1" thickBot="1" x14ac:dyDescent="0.5">
      <c r="A214" s="58"/>
      <c r="B214" s="59" t="s">
        <v>78</v>
      </c>
      <c r="C214" s="60"/>
      <c r="D214" s="92">
        <v>43547</v>
      </c>
      <c r="E214" s="21">
        <v>43561</v>
      </c>
      <c r="F214" s="22">
        <v>43589</v>
      </c>
      <c r="G214" s="21">
        <v>43590</v>
      </c>
      <c r="H214" s="21">
        <v>43603</v>
      </c>
      <c r="I214" s="21">
        <v>43618</v>
      </c>
      <c r="J214" s="21">
        <v>43729</v>
      </c>
      <c r="K214" s="23" t="s">
        <v>45</v>
      </c>
      <c r="L214" s="120" t="s">
        <v>0</v>
      </c>
      <c r="M214" s="24"/>
    </row>
    <row r="215" spans="1:14" ht="18" customHeight="1" x14ac:dyDescent="0.55000000000000004">
      <c r="B215" s="57" t="s">
        <v>85</v>
      </c>
      <c r="C215" s="57" t="s">
        <v>86</v>
      </c>
      <c r="D215" s="38"/>
      <c r="E215" s="32">
        <v>5</v>
      </c>
      <c r="F215" s="33"/>
      <c r="G215" s="32"/>
      <c r="H215" s="33"/>
      <c r="I215" s="32"/>
      <c r="J215" s="33"/>
      <c r="K215" s="32"/>
      <c r="L215" s="123">
        <f>SUM(E215:K215)</f>
        <v>5</v>
      </c>
      <c r="M215" s="24"/>
    </row>
    <row r="216" spans="1:14" ht="18" customHeight="1" x14ac:dyDescent="0.55000000000000004">
      <c r="B216" s="57" t="s">
        <v>87</v>
      </c>
      <c r="C216" s="57" t="s">
        <v>88</v>
      </c>
      <c r="D216" s="38"/>
      <c r="E216" s="32">
        <v>3</v>
      </c>
      <c r="F216" s="33"/>
      <c r="G216" s="32"/>
      <c r="H216" s="33">
        <v>1</v>
      </c>
      <c r="I216" s="32"/>
      <c r="J216" s="33"/>
      <c r="K216" s="32">
        <v>1</v>
      </c>
      <c r="L216" s="123">
        <f>SUM(E216:K216)</f>
        <v>5</v>
      </c>
      <c r="M216" s="24"/>
    </row>
    <row r="217" spans="1:14" ht="18" customHeight="1" x14ac:dyDescent="0.55000000000000004">
      <c r="B217" s="57" t="s">
        <v>55</v>
      </c>
      <c r="C217" s="57" t="s">
        <v>89</v>
      </c>
      <c r="D217" s="38"/>
      <c r="E217" s="32">
        <v>1</v>
      </c>
      <c r="F217" s="33"/>
      <c r="G217" s="32"/>
      <c r="H217" s="33"/>
      <c r="I217" s="32"/>
      <c r="J217" s="33"/>
      <c r="K217" s="32"/>
      <c r="L217" s="123">
        <f>SUM(E217:K217)</f>
        <v>1</v>
      </c>
      <c r="M217" s="24"/>
    </row>
    <row r="218" spans="1:14" ht="18" customHeight="1" thickBot="1" x14ac:dyDescent="0.6">
      <c r="B218" s="38"/>
      <c r="C218" s="38"/>
      <c r="D218" s="33"/>
      <c r="E218" s="32">
        <f>SUM(E215:E217)</f>
        <v>9</v>
      </c>
      <c r="F218" s="33"/>
      <c r="G218" s="32"/>
      <c r="H218" s="33">
        <f>SUM(H215:H217)</f>
        <v>1</v>
      </c>
      <c r="I218" s="32"/>
      <c r="J218" s="33"/>
      <c r="K218" s="32">
        <f>SUM(K215:K217)</f>
        <v>1</v>
      </c>
      <c r="L218" s="123">
        <f>SUM(E218:K218)</f>
        <v>11</v>
      </c>
      <c r="M218" s="24"/>
    </row>
    <row r="219" spans="1:14" ht="27.6" customHeight="1" thickBot="1" x14ac:dyDescent="0.5">
      <c r="A219" s="58"/>
      <c r="B219" s="59" t="s">
        <v>33</v>
      </c>
      <c r="C219" s="83"/>
      <c r="D219" s="92">
        <v>43547</v>
      </c>
      <c r="E219" s="102" t="s">
        <v>182</v>
      </c>
      <c r="F219" s="22">
        <v>43589</v>
      </c>
      <c r="G219" s="21">
        <v>43590</v>
      </c>
      <c r="H219" s="103" t="s">
        <v>183</v>
      </c>
      <c r="I219" s="21">
        <v>43618</v>
      </c>
      <c r="J219" s="22">
        <v>43729</v>
      </c>
      <c r="K219" s="23" t="s">
        <v>45</v>
      </c>
      <c r="L219" s="105" t="s">
        <v>0</v>
      </c>
      <c r="M219" s="24"/>
    </row>
    <row r="220" spans="1:14" ht="18" customHeight="1" x14ac:dyDescent="0.7">
      <c r="B220" s="30" t="s">
        <v>24</v>
      </c>
      <c r="C220" s="47" t="s">
        <v>60</v>
      </c>
      <c r="D220" s="51">
        <v>1</v>
      </c>
      <c r="E220" s="50"/>
      <c r="F220" s="51"/>
      <c r="G220" s="50"/>
      <c r="H220" s="51"/>
      <c r="I220" s="50">
        <v>5</v>
      </c>
      <c r="J220" s="51"/>
      <c r="K220" s="50">
        <v>1</v>
      </c>
      <c r="L220" s="116">
        <f t="shared" ref="L220:L227" si="15">SUM(D220:K220)</f>
        <v>7</v>
      </c>
      <c r="M220" s="67"/>
      <c r="N220" s="67"/>
    </row>
    <row r="221" spans="1:14" ht="18" customHeight="1" x14ac:dyDescent="0.7">
      <c r="B221" s="65" t="s">
        <v>81</v>
      </c>
      <c r="C221" s="65" t="s">
        <v>82</v>
      </c>
      <c r="D221" s="53"/>
      <c r="E221" s="50">
        <v>3</v>
      </c>
      <c r="F221" s="51"/>
      <c r="G221" s="50"/>
      <c r="H221" s="51">
        <v>5</v>
      </c>
      <c r="I221" s="50"/>
      <c r="J221" s="51"/>
      <c r="K221" s="50"/>
      <c r="L221" s="116">
        <f t="shared" si="15"/>
        <v>8</v>
      </c>
      <c r="M221" s="67"/>
      <c r="N221" s="67"/>
    </row>
    <row r="222" spans="1:14" ht="18" customHeight="1" x14ac:dyDescent="0.7">
      <c r="B222" s="65" t="s">
        <v>83</v>
      </c>
      <c r="C222" s="65" t="s">
        <v>84</v>
      </c>
      <c r="D222" s="53"/>
      <c r="E222" s="50"/>
      <c r="F222" s="51"/>
      <c r="G222" s="50"/>
      <c r="H222" s="51"/>
      <c r="I222" s="50"/>
      <c r="J222" s="51"/>
      <c r="K222" s="50"/>
      <c r="L222" s="116">
        <f t="shared" si="15"/>
        <v>0</v>
      </c>
      <c r="M222" s="67"/>
      <c r="N222" s="67"/>
    </row>
    <row r="223" spans="1:14" ht="18" customHeight="1" x14ac:dyDescent="0.7">
      <c r="B223" s="77" t="s">
        <v>158</v>
      </c>
      <c r="C223" s="47" t="s">
        <v>159</v>
      </c>
      <c r="D223" s="51"/>
      <c r="E223" s="50"/>
      <c r="F223" s="51">
        <v>1</v>
      </c>
      <c r="G223" s="50"/>
      <c r="H223" s="51"/>
      <c r="I223" s="50"/>
      <c r="J223" s="51"/>
      <c r="K223" s="50"/>
      <c r="L223" s="116">
        <f t="shared" si="15"/>
        <v>1</v>
      </c>
      <c r="M223" s="67"/>
      <c r="N223" s="67"/>
    </row>
    <row r="224" spans="1:14" ht="18" customHeight="1" x14ac:dyDescent="0.7">
      <c r="A224" s="1"/>
      <c r="B224" s="77" t="s">
        <v>180</v>
      </c>
      <c r="C224" s="47" t="s">
        <v>181</v>
      </c>
      <c r="D224" s="51"/>
      <c r="E224" s="50"/>
      <c r="F224" s="51"/>
      <c r="G224" s="50"/>
      <c r="H224" s="51">
        <v>3</v>
      </c>
      <c r="I224" s="50"/>
      <c r="J224" s="51"/>
      <c r="K224" s="50"/>
      <c r="L224" s="116">
        <f t="shared" si="15"/>
        <v>3</v>
      </c>
      <c r="M224" s="67"/>
      <c r="N224" s="67"/>
    </row>
    <row r="225" spans="1:14" ht="18" customHeight="1" x14ac:dyDescent="0.7">
      <c r="A225" s="1"/>
      <c r="B225" s="77" t="s">
        <v>178</v>
      </c>
      <c r="C225" s="47" t="s">
        <v>179</v>
      </c>
      <c r="D225" s="93"/>
      <c r="E225" s="50"/>
      <c r="F225" s="51"/>
      <c r="G225" s="50"/>
      <c r="H225" s="51"/>
      <c r="I225" s="50"/>
      <c r="J225" s="51"/>
      <c r="K225" s="50"/>
      <c r="L225" s="116">
        <f t="shared" si="15"/>
        <v>0</v>
      </c>
      <c r="M225" s="67"/>
      <c r="N225" s="67"/>
    </row>
    <row r="226" spans="1:14" ht="18" customHeight="1" x14ac:dyDescent="0.7">
      <c r="B226" s="77" t="s">
        <v>187</v>
      </c>
      <c r="C226" s="47" t="s">
        <v>199</v>
      </c>
      <c r="D226" s="51"/>
      <c r="E226" s="50"/>
      <c r="F226" s="101"/>
      <c r="G226" s="50"/>
      <c r="H226" s="51"/>
      <c r="I226" s="50">
        <v>3</v>
      </c>
      <c r="J226" s="51"/>
      <c r="K226" s="50"/>
      <c r="L226" s="116">
        <f t="shared" si="15"/>
        <v>3</v>
      </c>
      <c r="M226" s="67"/>
      <c r="N226" s="67"/>
    </row>
    <row r="227" spans="1:14" ht="18" customHeight="1" thickBot="1" x14ac:dyDescent="0.75">
      <c r="B227" s="77" t="s">
        <v>24</v>
      </c>
      <c r="C227" s="47" t="s">
        <v>52</v>
      </c>
      <c r="D227" s="51"/>
      <c r="E227" s="50"/>
      <c r="F227" s="101"/>
      <c r="G227" s="50"/>
      <c r="H227" s="51"/>
      <c r="I227" s="50">
        <v>1</v>
      </c>
      <c r="J227" s="51"/>
      <c r="K227" s="50"/>
      <c r="L227" s="116">
        <f t="shared" si="15"/>
        <v>1</v>
      </c>
      <c r="M227" s="67"/>
      <c r="N227" s="67"/>
    </row>
    <row r="228" spans="1:14" ht="38.700000000000003" customHeight="1" thickBot="1" x14ac:dyDescent="0.65">
      <c r="A228" s="15" t="s">
        <v>160</v>
      </c>
      <c r="B228" s="14"/>
      <c r="C228" s="13"/>
      <c r="D228" s="92">
        <v>43547</v>
      </c>
      <c r="E228" s="102" t="s">
        <v>182</v>
      </c>
      <c r="F228" s="22">
        <v>43589</v>
      </c>
      <c r="G228" s="21">
        <v>43590</v>
      </c>
      <c r="H228" s="103" t="s">
        <v>183</v>
      </c>
      <c r="I228" s="128">
        <v>43618</v>
      </c>
      <c r="J228" s="22">
        <v>43729</v>
      </c>
      <c r="K228" s="23" t="s">
        <v>45</v>
      </c>
      <c r="L228" s="105" t="s">
        <v>0</v>
      </c>
    </row>
    <row r="229" spans="1:14" ht="18" customHeight="1" x14ac:dyDescent="0.7">
      <c r="A229" s="73"/>
      <c r="B229" s="30" t="s">
        <v>74</v>
      </c>
      <c r="C229" s="30" t="s">
        <v>75</v>
      </c>
      <c r="D229" s="95">
        <v>1</v>
      </c>
      <c r="E229" s="48"/>
      <c r="F229" s="51">
        <v>2</v>
      </c>
      <c r="G229" s="50">
        <v>6</v>
      </c>
      <c r="H229" s="53"/>
      <c r="I229" s="52"/>
      <c r="J229" s="51"/>
      <c r="K229" s="50"/>
      <c r="L229" s="108">
        <f t="shared" ref="L229:L246" si="16">SUM(D229:K229)</f>
        <v>9</v>
      </c>
      <c r="M229" s="67"/>
    </row>
    <row r="230" spans="1:14" ht="18" customHeight="1" x14ac:dyDescent="0.7">
      <c r="A230" s="73"/>
      <c r="B230" s="30" t="s">
        <v>74</v>
      </c>
      <c r="C230" s="30" t="s">
        <v>165</v>
      </c>
      <c r="D230" s="95"/>
      <c r="E230" s="48"/>
      <c r="F230" s="51"/>
      <c r="G230" s="50">
        <v>4</v>
      </c>
      <c r="H230" s="53"/>
      <c r="I230" s="52"/>
      <c r="J230" s="51"/>
      <c r="K230" s="50"/>
      <c r="L230" s="108">
        <f t="shared" si="16"/>
        <v>4</v>
      </c>
      <c r="M230" s="67"/>
    </row>
    <row r="231" spans="1:14" ht="18" customHeight="1" x14ac:dyDescent="0.7">
      <c r="A231" s="73"/>
      <c r="B231" s="30" t="s">
        <v>73</v>
      </c>
      <c r="C231" s="30" t="s">
        <v>210</v>
      </c>
      <c r="D231" s="95">
        <v>3</v>
      </c>
      <c r="E231" s="48"/>
      <c r="F231" s="51">
        <v>1</v>
      </c>
      <c r="G231" s="50">
        <v>5</v>
      </c>
      <c r="H231" s="53"/>
      <c r="I231" s="52"/>
      <c r="J231" s="51"/>
      <c r="K231" s="50"/>
      <c r="L231" s="108">
        <f t="shared" si="16"/>
        <v>9</v>
      </c>
      <c r="M231" s="67"/>
    </row>
    <row r="232" spans="1:14" ht="16.8" customHeight="1" x14ac:dyDescent="0.7">
      <c r="A232" s="73"/>
      <c r="B232" s="30" t="s">
        <v>24</v>
      </c>
      <c r="C232" s="129" t="s">
        <v>238</v>
      </c>
      <c r="D232" s="95">
        <v>9</v>
      </c>
      <c r="E232" s="48"/>
      <c r="F232" s="51">
        <v>8</v>
      </c>
      <c r="G232" s="50"/>
      <c r="H232" s="51"/>
      <c r="I232" s="50"/>
      <c r="J232" s="51">
        <v>3</v>
      </c>
      <c r="K232" s="50">
        <v>0</v>
      </c>
      <c r="L232" s="108">
        <f t="shared" si="16"/>
        <v>20</v>
      </c>
      <c r="M232" s="67"/>
    </row>
    <row r="233" spans="1:14" ht="16.8" customHeight="1" x14ac:dyDescent="0.7">
      <c r="A233" s="73"/>
      <c r="B233" s="30" t="s">
        <v>24</v>
      </c>
      <c r="C233" s="129" t="s">
        <v>239</v>
      </c>
      <c r="D233" s="95"/>
      <c r="E233" s="48"/>
      <c r="F233" s="51"/>
      <c r="G233" s="50"/>
      <c r="H233" s="51"/>
      <c r="I233" s="50"/>
      <c r="J233" s="51"/>
      <c r="K233" s="50">
        <v>8</v>
      </c>
      <c r="L233" s="108">
        <f t="shared" si="16"/>
        <v>8</v>
      </c>
      <c r="M233" s="67"/>
    </row>
    <row r="234" spans="1:14" ht="18" customHeight="1" x14ac:dyDescent="0.7">
      <c r="A234" s="73"/>
      <c r="B234" s="30" t="s">
        <v>70</v>
      </c>
      <c r="C234" s="30" t="s">
        <v>71</v>
      </c>
      <c r="D234" s="95">
        <v>7</v>
      </c>
      <c r="E234" s="48"/>
      <c r="F234" s="51">
        <v>4</v>
      </c>
      <c r="G234" s="50"/>
      <c r="H234" s="51"/>
      <c r="I234" s="50"/>
      <c r="J234" s="51"/>
      <c r="K234" s="50"/>
      <c r="L234" s="108">
        <f t="shared" si="16"/>
        <v>11</v>
      </c>
      <c r="M234" s="67"/>
    </row>
    <row r="235" spans="1:14" ht="18" customHeight="1" x14ac:dyDescent="0.7">
      <c r="A235" s="73"/>
      <c r="B235" s="74" t="s">
        <v>162</v>
      </c>
      <c r="C235" s="67" t="s">
        <v>163</v>
      </c>
      <c r="D235" s="51"/>
      <c r="E235" s="50"/>
      <c r="F235" s="51"/>
      <c r="G235" s="50">
        <v>10</v>
      </c>
      <c r="H235" s="53"/>
      <c r="I235" s="52"/>
      <c r="J235" s="51"/>
      <c r="K235" s="50"/>
      <c r="L235" s="108">
        <f t="shared" si="16"/>
        <v>10</v>
      </c>
      <c r="M235" s="67"/>
    </row>
    <row r="236" spans="1:14" ht="18" customHeight="1" x14ac:dyDescent="0.7">
      <c r="A236" s="73"/>
      <c r="B236" s="74" t="s">
        <v>232</v>
      </c>
      <c r="C236" s="67" t="s">
        <v>233</v>
      </c>
      <c r="D236" s="51"/>
      <c r="E236" s="50"/>
      <c r="F236" s="51"/>
      <c r="G236" s="50"/>
      <c r="H236" s="53"/>
      <c r="I236" s="52"/>
      <c r="J236" s="51"/>
      <c r="K236" s="50">
        <v>10</v>
      </c>
      <c r="L236" s="108">
        <f t="shared" si="16"/>
        <v>10</v>
      </c>
      <c r="M236" s="67"/>
    </row>
    <row r="237" spans="1:14" ht="18" customHeight="1" x14ac:dyDescent="0.7">
      <c r="A237" s="73"/>
      <c r="B237" s="74" t="s">
        <v>148</v>
      </c>
      <c r="C237" s="67" t="s">
        <v>156</v>
      </c>
      <c r="D237" s="51"/>
      <c r="E237" s="50"/>
      <c r="F237" s="51">
        <v>10</v>
      </c>
      <c r="G237" s="50"/>
      <c r="H237" s="53"/>
      <c r="I237" s="52"/>
      <c r="J237" s="51"/>
      <c r="K237" s="50"/>
      <c r="L237" s="108">
        <f t="shared" si="16"/>
        <v>10</v>
      </c>
      <c r="M237" s="67"/>
    </row>
    <row r="238" spans="1:14" ht="18" customHeight="1" x14ac:dyDescent="0.7">
      <c r="A238" s="73"/>
      <c r="B238" s="74" t="s">
        <v>148</v>
      </c>
      <c r="C238" s="67" t="s">
        <v>234</v>
      </c>
      <c r="D238" s="51"/>
      <c r="E238" s="50"/>
      <c r="F238" s="51"/>
      <c r="G238" s="50"/>
      <c r="H238" s="53"/>
      <c r="I238" s="52"/>
      <c r="J238" s="51"/>
      <c r="K238" s="50">
        <v>12</v>
      </c>
      <c r="L238" s="108">
        <f t="shared" si="16"/>
        <v>12</v>
      </c>
      <c r="M238" s="67"/>
    </row>
    <row r="239" spans="1:14" ht="18" customHeight="1" x14ac:dyDescent="0.7">
      <c r="A239" s="73"/>
      <c r="B239" s="54" t="s">
        <v>30</v>
      </c>
      <c r="C239" s="47" t="s">
        <v>161</v>
      </c>
      <c r="D239" s="51"/>
      <c r="E239" s="50"/>
      <c r="F239" s="51">
        <v>12</v>
      </c>
      <c r="G239" s="50"/>
      <c r="H239" s="53"/>
      <c r="I239" s="52"/>
      <c r="J239" s="51"/>
      <c r="K239" s="50"/>
      <c r="L239" s="108">
        <f t="shared" si="16"/>
        <v>12</v>
      </c>
      <c r="M239" s="67"/>
    </row>
    <row r="240" spans="1:14" ht="18" customHeight="1" x14ac:dyDescent="0.7">
      <c r="A240" s="73"/>
      <c r="B240" s="74" t="s">
        <v>30</v>
      </c>
      <c r="C240" s="67" t="s">
        <v>7</v>
      </c>
      <c r="D240" s="51"/>
      <c r="E240" s="50"/>
      <c r="F240" s="51"/>
      <c r="G240" s="50">
        <v>12</v>
      </c>
      <c r="H240" s="53"/>
      <c r="I240" s="52"/>
      <c r="J240" s="51"/>
      <c r="K240" s="50"/>
      <c r="L240" s="108">
        <f t="shared" si="16"/>
        <v>12</v>
      </c>
      <c r="M240" s="67"/>
    </row>
    <row r="241" spans="1:13" ht="18" customHeight="1" x14ac:dyDescent="0.7">
      <c r="A241" s="73"/>
      <c r="B241" s="30" t="s">
        <v>72</v>
      </c>
      <c r="C241" s="126" t="s">
        <v>76</v>
      </c>
      <c r="D241" s="95">
        <v>5</v>
      </c>
      <c r="E241" s="48"/>
      <c r="F241" s="51">
        <v>6</v>
      </c>
      <c r="G241" s="50">
        <v>8</v>
      </c>
      <c r="H241" s="51"/>
      <c r="I241" s="50"/>
      <c r="J241" s="51">
        <v>1</v>
      </c>
      <c r="K241" s="50">
        <v>2</v>
      </c>
      <c r="L241" s="114">
        <f t="shared" si="16"/>
        <v>22</v>
      </c>
      <c r="M241" s="67" t="s">
        <v>213</v>
      </c>
    </row>
    <row r="242" spans="1:13" ht="18" customHeight="1" x14ac:dyDescent="0.7">
      <c r="A242" s="73"/>
      <c r="B242" s="74" t="s">
        <v>201</v>
      </c>
      <c r="C242" s="30" t="s">
        <v>210</v>
      </c>
      <c r="D242" s="51"/>
      <c r="E242" s="50"/>
      <c r="F242" s="51"/>
      <c r="G242" s="50"/>
      <c r="H242" s="53"/>
      <c r="I242" s="52"/>
      <c r="J242" s="51"/>
      <c r="K242" s="50">
        <v>14</v>
      </c>
      <c r="L242" s="108">
        <f t="shared" si="16"/>
        <v>14</v>
      </c>
      <c r="M242" s="67"/>
    </row>
    <row r="243" spans="1:13" ht="18" customHeight="1" x14ac:dyDescent="0.7">
      <c r="A243" s="73"/>
      <c r="B243" s="74" t="s">
        <v>202</v>
      </c>
      <c r="C243" s="67" t="s">
        <v>203</v>
      </c>
      <c r="D243" s="51"/>
      <c r="E243" s="50"/>
      <c r="F243" s="51"/>
      <c r="G243" s="50"/>
      <c r="H243" s="53"/>
      <c r="I243" s="52"/>
      <c r="J243" s="51"/>
      <c r="K243" s="50"/>
      <c r="L243" s="108">
        <f t="shared" si="16"/>
        <v>0</v>
      </c>
      <c r="M243" s="67"/>
    </row>
    <row r="244" spans="1:13" ht="18.3" x14ac:dyDescent="0.7">
      <c r="B244" s="7" t="s">
        <v>228</v>
      </c>
      <c r="C244" s="2" t="s">
        <v>229</v>
      </c>
      <c r="F244" s="5"/>
      <c r="K244" s="32">
        <v>4</v>
      </c>
      <c r="L244" s="108">
        <f t="shared" si="16"/>
        <v>4</v>
      </c>
    </row>
    <row r="245" spans="1:13" ht="18.3" x14ac:dyDescent="0.7">
      <c r="B245" s="7" t="s">
        <v>230</v>
      </c>
      <c r="C245" s="2" t="s">
        <v>231</v>
      </c>
      <c r="F245" s="5"/>
      <c r="K245" s="32">
        <v>6</v>
      </c>
      <c r="L245" s="108">
        <f t="shared" si="16"/>
        <v>6</v>
      </c>
    </row>
    <row r="246" spans="1:13" ht="18.3" x14ac:dyDescent="0.7">
      <c r="B246" s="7" t="s">
        <v>235</v>
      </c>
      <c r="C246" s="2" t="s">
        <v>236</v>
      </c>
      <c r="K246" s="32">
        <v>16</v>
      </c>
      <c r="L246" s="108">
        <f t="shared" si="16"/>
        <v>16</v>
      </c>
    </row>
    <row r="247" spans="1:13" x14ac:dyDescent="0.4">
      <c r="K247" s="10"/>
    </row>
    <row r="248" spans="1:13" x14ac:dyDescent="0.4">
      <c r="K248" s="10"/>
    </row>
    <row r="249" spans="1:13" x14ac:dyDescent="0.4">
      <c r="K249" s="10"/>
    </row>
  </sheetData>
  <sheetProtection selectLockedCells="1" selectUnlockedCells="1"/>
  <sortState xmlns:xlrd2="http://schemas.microsoft.com/office/spreadsheetml/2017/richdata2" ref="B173:L180">
    <sortCondition ref="B173"/>
  </sortState>
  <mergeCells count="1">
    <mergeCell ref="A108:C108"/>
  </mergeCells>
  <pageMargins left="0.5" right="0.25" top="0.25" bottom="0.25" header="0.3" footer="0.3"/>
  <pageSetup scale="78" fitToHeight="0" orientation="landscape" r:id="rId1"/>
  <rowBreaks count="7" manualBreakCount="7">
    <brk id="31" max="13" man="1"/>
    <brk id="69" max="13" man="1"/>
    <brk id="107" max="13" man="1"/>
    <brk id="135" max="13" man="1"/>
    <brk id="171" max="13" man="1"/>
    <brk id="206" max="13" man="1"/>
    <brk id="22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HI</dc:creator>
  <cp:lastModifiedBy>Christine Hall</cp:lastModifiedBy>
  <cp:lastPrinted>2019-11-24T21:50:52Z</cp:lastPrinted>
  <dcterms:created xsi:type="dcterms:W3CDTF">2017-06-01T21:10:40Z</dcterms:created>
  <dcterms:modified xsi:type="dcterms:W3CDTF">2019-11-25T18:23:40Z</dcterms:modified>
</cp:coreProperties>
</file>